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eSIR y TRASLADOS NACIONALES\Memorias Gestores\CONTENIDO MEMORIA ANUAL\GUIA MEMORIA CAT\APROBACION COMISION COORDINACION\formato definitivo\"/>
    </mc:Choice>
  </mc:AlternateContent>
  <xr:revisionPtr revIDLastSave="0" documentId="13_ncr:1_{B515B70B-0A12-4FFF-9C6E-5AEA588F1242}" xr6:coauthVersionLast="47" xr6:coauthVersionMax="47" xr10:uidLastSave="{00000000-0000-0000-0000-000000000000}"/>
  <workbookProtection workbookAlgorithmName="SHA-512" workbookHashValue="PCsU67ZEnygk9VxMWXgSCZ95HN8D3jXNloubAfSiPnhpUHQPvUrvoO/lHhSoKcGz9o26FeYSH0smlQrjMYISHQ==" workbookSaltValue="x6ySbxd6tlwkqgShLdm9OQ==" workbookSpinCount="100000" lockStructure="1"/>
  <bookViews>
    <workbookView xWindow="-120" yWindow="-120" windowWidth="19440" windowHeight="15000" activeTab="13" xr2:uid="{00000000-000D-0000-FFFF-FFFF00000000}"/>
  </bookViews>
  <sheets>
    <sheet name="1.1 Datos MAG, Centro y gestor" sheetId="10" r:id="rId1"/>
    <sheet name="1.2Operación trat_ENTRADASR1202" sheetId="11" r:id="rId2"/>
    <sheet name="1.3Operación trat_SALIDAS R1202" sheetId="12" r:id="rId3"/>
    <sheet name="1.4Operación trat_STOCK R1202" sheetId="13" r:id="rId4"/>
    <sheet name="1.2Operacio trat_ENTRADA R0309 " sheetId="18" r:id="rId5"/>
    <sheet name="1.3Operacion trat_SALIDAS R0309" sheetId="19" r:id="rId6"/>
    <sheet name="1.5 SALIDA PRODUCTOS_FCR R0309" sheetId="9" r:id="rId7"/>
    <sheet name="1.4Operación trat_STOCK R0309" sheetId="20" r:id="rId8"/>
    <sheet name="1.2Operacio trat_ENTRADA R0511" sheetId="21" r:id="rId9"/>
    <sheet name="1.3Operacion trat_SALIDAS R0511" sheetId="22" r:id="rId10"/>
    <sheet name="1.5 SALIDA PRODUCTOS_FCR R0511" sheetId="23" r:id="rId11"/>
    <sheet name="1.4Operación trat_STOCK R0511" sheetId="24" r:id="rId12"/>
    <sheet name="1.7 CAT_NFU" sheetId="6" r:id="rId13"/>
    <sheet name="1.6 MANTENIMIENTO_SALIDAS RE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G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Morán García, Alberto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Morán García, Alberto:</t>
        </r>
        <r>
          <rPr>
            <sz val="9"/>
            <color indexed="81"/>
            <rFont val="Tahoma"/>
            <family val="2"/>
          </rPr>
          <t xml:space="preserve">
Si para ese NIMA existe dos inscripciones (G01 de RP y G04 de RNP) el explotador deberá de hacer dos MAG una por cada inscripción. 
</t>
        </r>
      </text>
    </comment>
  </commentList>
</comments>
</file>

<file path=xl/sharedStrings.xml><?xml version="1.0" encoding="utf-8"?>
<sst xmlns="http://schemas.openxmlformats.org/spreadsheetml/2006/main" count="782" uniqueCount="266">
  <si>
    <t>MEMORIA ANUAL. CENTRO GESTOR RESIDUOS</t>
  </si>
  <si>
    <t>Fecha declaración:</t>
  </si>
  <si>
    <t>Código memoria:</t>
  </si>
  <si>
    <t>NIMA:</t>
  </si>
  <si>
    <t>CNAE:</t>
  </si>
  <si>
    <t>Código CPA</t>
  </si>
  <si>
    <t>DATOS EXPLOTADOR</t>
  </si>
  <si>
    <t>DATOS CENTRO/INSTALACIÓN</t>
  </si>
  <si>
    <t>Comunidad Autónoma</t>
  </si>
  <si>
    <t>Estado de la memoria:</t>
  </si>
  <si>
    <t>Descripción libre con la que la entidad reconoce al residuo</t>
  </si>
  <si>
    <t>Texto en color rojo: información obligatoria.</t>
  </si>
  <si>
    <t>Texto color negro: información opcional</t>
  </si>
  <si>
    <r>
      <t xml:space="preserve">Datos de contacto responsable de la Memoria Anual      </t>
    </r>
    <r>
      <rPr>
        <sz val="11"/>
        <color rgb="FFFF0000"/>
        <rFont val="Calibri"/>
        <family val="2"/>
        <scheme val="minor"/>
      </rPr>
      <t>(e-mail)</t>
    </r>
  </si>
  <si>
    <t>Denominación Producto/aparato/componente</t>
  </si>
  <si>
    <t>IDENTIFICACIÓN DEL RESIDUO</t>
  </si>
  <si>
    <t>Cantidad (t)</t>
  </si>
  <si>
    <t>DESTINO DEL RESIDUO</t>
  </si>
  <si>
    <t>NEUMÁTICOS PREPARADOS PARA LA REUTILIZACIÓN_CAT</t>
  </si>
  <si>
    <t>Unidades</t>
  </si>
  <si>
    <t>cantidad (t)</t>
  </si>
  <si>
    <t>NIMA gestor de tratamiento</t>
  </si>
  <si>
    <t xml:space="preserve">(3) Los NFU entregados a cambio de neumáticos preparados para la reutilización deberán de ser entregados a gestores autorizados. Esa información deberá de incorporarse en el apartado de "salida de residuos" correspondiente a la opearción de tratamiento R0308 "Preparación para la reutilización de sustancias orgánicas" </t>
  </si>
  <si>
    <t>Cantidad comercializada (t)</t>
  </si>
  <si>
    <t>NIF destinatario</t>
  </si>
  <si>
    <t>Cantidad almacenada a 31 de diciembre del año al que se refiere la memoria (t)</t>
  </si>
  <si>
    <t>Cantidad almacenada a 31 de diciembre del año al que se refiere la memoria (unidades)</t>
  </si>
  <si>
    <t>CARACTERÍSTICAS DEL PRODUCTO/APARATO/COMPONENTE</t>
  </si>
  <si>
    <t>cantidad total (unidades)</t>
  </si>
  <si>
    <t>Volumen total  (m3)</t>
  </si>
  <si>
    <t>Cantidad total (Mw)</t>
  </si>
  <si>
    <t xml:space="preserve">NIF entidad: </t>
  </si>
  <si>
    <t>Nº Inscripción/es:</t>
  </si>
  <si>
    <t>Tipo Inscripción/es:</t>
  </si>
  <si>
    <t xml:space="preserve">NIF Entidad: </t>
  </si>
  <si>
    <t>NIE entidad (1)</t>
  </si>
  <si>
    <t>Código País (1)</t>
  </si>
  <si>
    <t>(1) rellenar en el caso de gestores extranjeros que no cuenten con un NIMA.</t>
  </si>
  <si>
    <t>DATOS REPRESENTANTE</t>
  </si>
  <si>
    <t xml:space="preserve">NIF Entidad representada: </t>
  </si>
  <si>
    <t xml:space="preserve">NIF Entidad representante: </t>
  </si>
  <si>
    <t>NIMA centro representado:</t>
  </si>
  <si>
    <t>Número procesos tratamiento residuos para los que se presenta la MAG:</t>
  </si>
  <si>
    <t xml:space="preserve">Código operación-proceso. Código D/R 4 cifras desagregado </t>
  </si>
  <si>
    <t>ENTRADAS OPERACIÓN DE TRATAMIENTO</t>
  </si>
  <si>
    <t>Cantidad (unidades)</t>
  </si>
  <si>
    <t>Cantidad (m3)</t>
  </si>
  <si>
    <t>PROCEDENCIA DEL RESIDUO</t>
  </si>
  <si>
    <t>ORGANIZACIÓN DE LA GESTIÓN</t>
  </si>
  <si>
    <t>NIMA Sistema Responsabilidad Ampliada del Productor</t>
  </si>
  <si>
    <t>Nº inscripción RPGR</t>
  </si>
  <si>
    <r>
      <t xml:space="preserve">                     OPERACIÓN TRATAMIENTO DE RESIDUOS.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Nota: Repetir  esta hoja "n" veces como número de procesos autorizados tenga el centro/instalación.</t>
    </r>
  </si>
  <si>
    <t>SALIDAS OPERACIÓN DE TRATAMIENTO</t>
  </si>
  <si>
    <t>ALMACENAMIENTO</t>
  </si>
  <si>
    <t>Cantidad almacenada a 31 de diciembre del año al que se refiere la memoria   (t)</t>
  </si>
  <si>
    <t>Cantidad almacenada a 31 de diciembre del año al que se refiere la memoria   (unidades)</t>
  </si>
  <si>
    <t>Cantidad almacenada a 31 de diciembre del año al que se refiere la memoria   (m3)</t>
  </si>
  <si>
    <t xml:space="preserve">Cantidad almacenada año anterior al de la memoria (m3) </t>
  </si>
  <si>
    <t>PROCESO MANTENIMIENTO Y ACTIVIDADES AUXILIARES</t>
  </si>
  <si>
    <t>Tipo de inscripción RPGR</t>
  </si>
  <si>
    <t xml:space="preserve">NIF titular       </t>
  </si>
  <si>
    <t xml:space="preserve">Nombre o razón social </t>
  </si>
  <si>
    <t>(1) Para el caso de personas físicas particulares se indicará: "PARTICULARES" y se estará exento de rellenar nombre titular y NIF titular. Se podrá agrupar toda la información de neumáticos preparados para la reutilizacón que se han entregado a particulares.</t>
  </si>
  <si>
    <t>Año de la Memoria:</t>
  </si>
  <si>
    <t>Particulares (1)</t>
  </si>
  <si>
    <t xml:space="preserve">Tipo de entidad </t>
  </si>
  <si>
    <t>Cantidad comercializada (unidades)</t>
  </si>
  <si>
    <t>LER/LER-RAEE/LER-VEH</t>
  </si>
  <si>
    <t xml:space="preserve">NIF titular     </t>
  </si>
  <si>
    <t xml:space="preserve">Provincia </t>
  </si>
  <si>
    <t xml:space="preserve">Tipo de entidad   </t>
  </si>
  <si>
    <t xml:space="preserve">NIF titular    </t>
  </si>
  <si>
    <t xml:space="preserve">Tipo de entidad  </t>
  </si>
  <si>
    <t xml:space="preserve">Código asignado por el procedimiento </t>
  </si>
  <si>
    <t>STOCK A LA ENTRADA OPERACIÓN DE TRATAMIENTO</t>
  </si>
  <si>
    <t>STOCK A LA SALIDA OPERACIÓN DE TRATAMIENTO</t>
  </si>
  <si>
    <t xml:space="preserve">Cantidad almacenada año anterior al de la memoria (t) </t>
  </si>
  <si>
    <t>El CAT que prepare neumáticos para la reutilización procedentes de neumáticos al final de su vida útil de vehículos al final de su vida útil deberá justificar que ha enviado a gestor autorizado una cantidad equivalente a la cantidad de neumáticos que ha preparado para la reutilización y comercializado como neumáticos de segunda mano en dicho ejercicio. Podrá dar cumplimiento a dicha obligación bien a través de acuerdos con gestores autorizados para el tratamiento de neumáticos fuera de uso, acuerdos con sistemas de responsabilidad ampliada del productor o bien mediante un certificado anual y copia de la documentación de las entregas realizadas por los profesionales que hayan adquirido dichos neumáticos de segunda mano a un gestor autorizado para el tratamiento de la misma cantidad de neumáticos fuera de uso. Los CAT harán constar en su memoria la cantidad de neumáticos entregados a un gestor autorizado para su correcto tratamiento y los preparados para la reutilización y comercializados como neumáticos de segunda mano, indicando aquellos para los que no dispone del certificado previsto en el artículo 7.5</t>
  </si>
  <si>
    <t>Nº inscripción</t>
  </si>
  <si>
    <t>tipo  inscripción</t>
  </si>
  <si>
    <t>Denominación centro extranjero (1)</t>
  </si>
  <si>
    <t>Código de país (1)</t>
  </si>
  <si>
    <t>Operación tratamiento de destino (R/D) (2)</t>
  </si>
  <si>
    <t>Nº inscripción Sistema Responsabilidad Ampliada del Productor</t>
  </si>
  <si>
    <t>(2) Para el caso de RAEE, se deberá de indicar el código de grupo de tratamiento y denominación conforme al Anexo XIII RD 110/2015. En el caso de denominación del proceso, se deberá indincar una denominación similar o próxima a las indicadas en el Anexo XIII RD 110/2015.</t>
  </si>
  <si>
    <t>(1) Si no se dispone de este código de identificación del proceso u operación de tratamiento, se toma como valor por defecto ‘99’.</t>
  </si>
  <si>
    <t>Código proceso interno (1)</t>
  </si>
  <si>
    <t>(3) Dato obligatorio para Aparatos Eléctricos y Electrónicos y Pilas y Baterias. Utilización de los códigos por categoría indicados en el Registro Integrado Industrial</t>
  </si>
  <si>
    <t>Código RII (3)</t>
  </si>
  <si>
    <t xml:space="preserve">(4) Indicación de la cantidad de producto/aparato/componente total generado en la operación de tratamiento por código CPA o RII para el año en el que se elabora la memoria. Esta cantidad podrá o no coincidir con las cantidades comercializadas para ese mismo producto/aparato/componente. </t>
  </si>
  <si>
    <t>Cantidad total producto/aparato/componente anual generado  (t) (4)</t>
  </si>
  <si>
    <t>(5) En el caso de que el producto sea utilizado para la generación de energía o su quema en antorcha, se deberá de indicar la aplicación energética a la que se destina dentro de las siguientes opciones: COGENERACIÓN (producción de electricidad más calor)/ENERGIA ELECTRICA/ENERGÍA TÉRMICA/CARBURANTE/INYECCIÓN RED DE GAS/QUEMA EN ANTORCHA.</t>
  </si>
  <si>
    <t>Aplicación energética (5)</t>
  </si>
  <si>
    <t>Cantidad almacenada año anterior al de la memoria (t) (6)</t>
  </si>
  <si>
    <t>(6) Datos obligatorios para los Aparatos electricos y electrónicos y componentes de estos conforme al RD 110/2015.</t>
  </si>
  <si>
    <t>Cantidad almacenada año anterior al de la memoria (unidades) (6)</t>
  </si>
  <si>
    <t xml:space="preserve">(7) Rellenense tantas filas como destinatarios tenga un producto/aparato/componente comercializado con un único código CPA o RII. Solo será necesario rellenar los datos cuando el producto/aparato/componente se haya comercializado a una o varias entidades. </t>
  </si>
  <si>
    <t>DESTINO PRODUCTO/APARATO/COMPONENTE (7)</t>
  </si>
  <si>
    <t>(8) En el caso de que el producto generado se vaya a autoconsumir en el propia instalación (mismo NIMA y nº de inscripción de la memoria) se deberá de indicar en este campo "AUTOCONSUMO".</t>
  </si>
  <si>
    <t xml:space="preserve"> (9) En el caso de que el destino sean particulares se indicará con el nombre de PARTICULARES en esta casilla, agregando todas las cantidades comercializadas de un producto/aparato componente con el mismo código CPA o RII y denominación.</t>
  </si>
  <si>
    <t>Particulares (9)</t>
  </si>
  <si>
    <t>(10) En el caso de producto/aparato/componente comercializado cuyo destino sea una entidad extranjera, se deberá de indicar s el código de país</t>
  </si>
  <si>
    <t>Código País (10)</t>
  </si>
  <si>
    <t>Código operación tratamiento D/R 2 cifras</t>
  </si>
  <si>
    <t>Código operación-proceso. Código D/R 4 cifras desagregado Anexo II y III Ley Residuos y Suelos Contaminados</t>
  </si>
  <si>
    <t>Identificación proceso generador (3)</t>
  </si>
  <si>
    <r>
      <t>(3) Rellenar solo en el caso de que en la identificación del residuo (documentos de traslado) se haya indicado el residuo a través de la bolsa de residuos (</t>
    </r>
    <r>
      <rPr>
        <i/>
        <sz val="11"/>
        <color theme="1"/>
        <rFont val="Calibri"/>
        <family val="2"/>
        <scheme val="minor"/>
      </rPr>
      <t>residueBag)</t>
    </r>
  </si>
  <si>
    <t>Nombre o razón social (4)</t>
  </si>
  <si>
    <t xml:space="preserve">NIF titular  (4)      </t>
  </si>
  <si>
    <t>Provincia (4)</t>
  </si>
  <si>
    <t xml:space="preserve">Tipo de entidad (4) </t>
  </si>
  <si>
    <t>(5) En el caso de entrada de residuos cuya procedencia sea de particulares se indicará con el nombre de PARTICULARES en esta casilla, agregando todas las cantidades de entrada para un mismo LER/LER-RAEE/LER-VEH</t>
  </si>
  <si>
    <t>Particulares (5)</t>
  </si>
  <si>
    <t xml:space="preserve">(4) Para figuras sin obligación legal de estar registradas en RPGR y que no se encuentran registradas, se asignará un NIMA y nº de inscripción genérico para su uso en todo el territorio nacional. En este caso, será obligatorio que se rellenen los campos de NIF, nombre, provincia y tipo de entidad. Para el resto de figuras que cuenten con NIMA no será obligatorio rellenar estos campos. </t>
  </si>
  <si>
    <t>Denominación centro extranjero (8)</t>
  </si>
  <si>
    <t>Código de país (8)</t>
  </si>
  <si>
    <t>NIMA Otras formas organización (9)</t>
  </si>
  <si>
    <t xml:space="preserve">(8) En el caso de residuos con procedencia  el extranjero, se deberá de indicar obligatoriamente la denominación de la empresa de origen o destino, su código (según figuere en el anexo VII o anexo IA del reglamento 1013/2006) y el código de país. </t>
  </si>
  <si>
    <t>(9) En el caso de que la gestión la organicen agentes o negociantes, se indicará el NIMA de dicha figura.</t>
  </si>
  <si>
    <t>NIMA centro o ID centro extranjero (8)</t>
  </si>
  <si>
    <t>(3) Datos obligatorios para los Aparatos electricos y electrónicos y componentes de estos conforme al RD 110/2015. Dato obligatorio para los residuos LER: 160104* y 160106</t>
  </si>
  <si>
    <t>Cantidad almacenada año anterior al de la memoria (unidades) (3)</t>
  </si>
  <si>
    <t xml:space="preserve">(1) En el caso de residuos con destino  el extranjero, se deberá de indicar obligatoriamente la denominación de la empresa de origen o destino, su código (según figuere en el anexo VII o anexo IA del reglamento 1013/2006) y el código de país. </t>
  </si>
  <si>
    <t>NIMA centro o ID centro extranjero (1)</t>
  </si>
  <si>
    <t>(2) Código R/D de 4 cifras establecidos en los Anexos II y III de la Ley de Residuos y Suelos Contaminados.</t>
  </si>
  <si>
    <t>(3) En el caso de que la gestión la organicen agentes o negociantes, se indicará el NIMA de dicha figura.</t>
  </si>
  <si>
    <t xml:space="preserve">Otras formas organización (3) </t>
  </si>
  <si>
    <t>DESTINO NEUMÁTICOS PREPARADOS REUTILIZACIÓN COMERCIALIZADOS COMO NEUMÁTICOS DE SEGUNDA MANO</t>
  </si>
  <si>
    <t>ENTREGA NFU A CAMBIO DE NEUMATICOS PREPARADOS PARA REUTILIZACIÓN COMERCIALIZADOS (2) (3)</t>
  </si>
  <si>
    <r>
      <t xml:space="preserve">                     OPERACIÓN TRATAMIENTO DE RESIDUOS.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Nota:Repetir  esta hoja "n" veces como número de procesos autorizados tenga el centro/instalación.</t>
    </r>
  </si>
  <si>
    <t>Volumen comercializada  (m3)</t>
  </si>
  <si>
    <t>Cantidad comercializada (Mw)</t>
  </si>
  <si>
    <t>NIMA centro o ID centro extranjero (4)</t>
  </si>
  <si>
    <t xml:space="preserve">(4) En el caso de residuos con destino  el extranjero, se deberá de indicar obligatoriamente la denominación de la empresa de origen o destino, su código (según figuere en el anexo VII o anexo IA del reglamento 1013/2006) y el código de país. </t>
  </si>
  <si>
    <t>Denominación centro extranjero (4)</t>
  </si>
  <si>
    <t>Código de país (4)</t>
  </si>
  <si>
    <t>(5) código R/D de 4 cifras establecidos en los Anexos II y III de la Ley de Residuos y Suelos Contaminados.</t>
  </si>
  <si>
    <t>Operación tratamiento de destino (R/D) (5)</t>
  </si>
  <si>
    <t>(6) En el caso de que la gestión la organicen agentes o negociantes, se indicará el NIMA de dicha figura.</t>
  </si>
  <si>
    <t>NIMA Otras formas organización (6)</t>
  </si>
  <si>
    <t>Autoconsumo (8)</t>
  </si>
  <si>
    <t>Razón social destinatario</t>
  </si>
  <si>
    <r>
      <t>(3) Rellenar solo en el caso de que en la identificación del residuo (documentos de traslado) se haya indicado el residuo a través de la bolsa de residuos (</t>
    </r>
    <r>
      <rPr>
        <i/>
        <sz val="11"/>
        <color theme="1"/>
        <rFont val="Calibri"/>
        <family val="2"/>
        <scheme val="minor"/>
      </rPr>
      <t>residueBa</t>
    </r>
    <r>
      <rPr>
        <sz val="11"/>
        <color theme="1"/>
        <rFont val="Calibri"/>
        <family val="2"/>
        <scheme val="minor"/>
      </rPr>
      <t>g)</t>
    </r>
  </si>
  <si>
    <t>CERTIFICADO TRATAMIENTO (ART. 7.5 RD 265/2021) (2)</t>
  </si>
  <si>
    <t>(2) La no cumplimentación de datos en estas columnas implicará que personas físicas o jurídicas no les han entregado otros neumáticos a cambio o no les han remitido el certificado mencionado en el artículo 7.5 del RD 265/2021</t>
  </si>
  <si>
    <t>Presentado</t>
  </si>
  <si>
    <t>Castilla La Mancha</t>
  </si>
  <si>
    <t>medioambiente@desguacesminaya.com</t>
  </si>
  <si>
    <t>B77779801</t>
  </si>
  <si>
    <t>E01-5584</t>
  </si>
  <si>
    <t>E01</t>
  </si>
  <si>
    <t>E02-5588</t>
  </si>
  <si>
    <t>E02</t>
  </si>
  <si>
    <t>G01-ALB-0200007777-1</t>
  </si>
  <si>
    <t>G01</t>
  </si>
  <si>
    <t>G04-ALB-0200007777-2</t>
  </si>
  <si>
    <t>G04</t>
  </si>
  <si>
    <t xml:space="preserve"> </t>
  </si>
  <si>
    <t>R12</t>
  </si>
  <si>
    <t>R1202</t>
  </si>
  <si>
    <t>160104*10</t>
  </si>
  <si>
    <t>VFU Automovil</t>
  </si>
  <si>
    <t>PARTICULARES</t>
  </si>
  <si>
    <t>160104*20</t>
  </si>
  <si>
    <t>Camion</t>
  </si>
  <si>
    <t>RODATRANSPORT S.L.</t>
  </si>
  <si>
    <t>B8578223</t>
  </si>
  <si>
    <t>ALBACETE</t>
  </si>
  <si>
    <t>JURIDICA</t>
  </si>
  <si>
    <t>P02-ALB-0200000011</t>
  </si>
  <si>
    <t>P02</t>
  </si>
  <si>
    <t>SERVIEXPRES S.L.</t>
  </si>
  <si>
    <t>B12121278</t>
  </si>
  <si>
    <t>MADRID</t>
  </si>
  <si>
    <t>P02-52789951</t>
  </si>
  <si>
    <t>130205*</t>
  </si>
  <si>
    <t>ACEITES</t>
  </si>
  <si>
    <t>GESTION DEL MEDIO AMBIENTE S.A</t>
  </si>
  <si>
    <t>B55555555</t>
  </si>
  <si>
    <t>CIUDAD REAL</t>
  </si>
  <si>
    <t>JURIDICO</t>
  </si>
  <si>
    <t>G01-CR-1300000028</t>
  </si>
  <si>
    <t>R1301</t>
  </si>
  <si>
    <t>160601*</t>
  </si>
  <si>
    <t>BATERIAS ARRANQUE</t>
  </si>
  <si>
    <t>METALURGICA DEL PROVENCIO S.L.</t>
  </si>
  <si>
    <t>B22222222</t>
  </si>
  <si>
    <t>CUENCA</t>
  </si>
  <si>
    <t>R0402</t>
  </si>
  <si>
    <t>G01-CU-1600000158</t>
  </si>
  <si>
    <t>160107*</t>
  </si>
  <si>
    <t>FILTROS ACEITE</t>
  </si>
  <si>
    <t>150202*</t>
  </si>
  <si>
    <t>FILTRO COMBUSTIBLE</t>
  </si>
  <si>
    <t>130703*</t>
  </si>
  <si>
    <t>COMBUSTIBLE</t>
  </si>
  <si>
    <t>FLUIDO AIRE ACONDICIONADO</t>
  </si>
  <si>
    <t>140601*</t>
  </si>
  <si>
    <t>D1401</t>
  </si>
  <si>
    <t>GAS SERVEX S.A.</t>
  </si>
  <si>
    <t>A08555563</t>
  </si>
  <si>
    <t>BARCELONA</t>
  </si>
  <si>
    <t>CAT-G1-789554</t>
  </si>
  <si>
    <t>160114*</t>
  </si>
  <si>
    <t>LIQUIDO ANTICONGELANTE</t>
  </si>
  <si>
    <t>160113*</t>
  </si>
  <si>
    <t>LIQUIDO DE FRENOS</t>
  </si>
  <si>
    <t>160108*</t>
  </si>
  <si>
    <t>LAMPARAS CON MERCURIO</t>
  </si>
  <si>
    <t>CATALIZADORES</t>
  </si>
  <si>
    <t>CATAI METALS S.A.</t>
  </si>
  <si>
    <t>B88888888</t>
  </si>
  <si>
    <t>G04-852963</t>
  </si>
  <si>
    <t>VEHICULOS DESCONTAMINADOS</t>
  </si>
  <si>
    <t>METALES FERREOS</t>
  </si>
  <si>
    <t>RECUPERACIONES PAQUI MARTINEZ S.A.</t>
  </si>
  <si>
    <t>B37418898</t>
  </si>
  <si>
    <t>SALAMANCA</t>
  </si>
  <si>
    <t>SA/88/G04</t>
  </si>
  <si>
    <t>R1203</t>
  </si>
  <si>
    <t>METALES NO FERREOS</t>
  </si>
  <si>
    <t>Componentes plásticos (parachoques, salpicaderos, depósitos)</t>
  </si>
  <si>
    <t xml:space="preserve">DESGUACES MINAYA S.L. </t>
  </si>
  <si>
    <t>R0309</t>
  </si>
  <si>
    <t>NEUMÁTICOS</t>
  </si>
  <si>
    <t>VIDRIO (LUNAS)</t>
  </si>
  <si>
    <t>R0511</t>
  </si>
  <si>
    <t>R03</t>
  </si>
  <si>
    <t>G04-CR-1300000028</t>
  </si>
  <si>
    <t>CEMENTOS ISMAEL S.L.</t>
  </si>
  <si>
    <t>B8237957</t>
  </si>
  <si>
    <t>TOLEDO</t>
  </si>
  <si>
    <t>G04-TO-4500000088</t>
  </si>
  <si>
    <t>R0103</t>
  </si>
  <si>
    <t>Depósitos</t>
  </si>
  <si>
    <t>Parachoques y salpicadero</t>
  </si>
  <si>
    <t>TALLERES PLAEZ S.A.</t>
  </si>
  <si>
    <t>A56456987</t>
  </si>
  <si>
    <t>B55978230</t>
  </si>
  <si>
    <t>SUPER RECAMBIO S.L.</t>
  </si>
  <si>
    <t>B89945627</t>
  </si>
  <si>
    <t>IBERO RECAMBIOS S.A.</t>
  </si>
  <si>
    <t>R05</t>
  </si>
  <si>
    <t>LUNAS SEGUNDA MANO</t>
  </si>
  <si>
    <t>B55887960</t>
  </si>
  <si>
    <t>REUSE LUNAS S.A.</t>
  </si>
  <si>
    <t>TALLERES PELAEZ S.A.</t>
  </si>
  <si>
    <t>Neumáticos 2º mano</t>
  </si>
  <si>
    <t>SUPER NEUMATICOS S.A.</t>
  </si>
  <si>
    <t>A11111111</t>
  </si>
  <si>
    <t>G04-5522-2800008810</t>
  </si>
  <si>
    <t>JURÍDICA</t>
  </si>
  <si>
    <t>FISICA</t>
  </si>
  <si>
    <t>NEUMATICOS. COMERCIALIZACIÓN NEU 2 MANO</t>
  </si>
  <si>
    <t>130502*</t>
  </si>
  <si>
    <t>Lodos separador HC</t>
  </si>
  <si>
    <t>D1501</t>
  </si>
  <si>
    <t>130507*</t>
  </si>
  <si>
    <t>Aguas aceitosas</t>
  </si>
  <si>
    <t>Absorventes trapos limpieza</t>
  </si>
  <si>
    <t>200135*</t>
  </si>
  <si>
    <t>Cartuchos impresora</t>
  </si>
  <si>
    <t>(4) Para figuras sin obligación legal de estar registradas en RPGR y que no se encuentran registradas, se asignará un NIMA y nº de inscripción genérico para su uso en todo el territorio nacional. En este caso, será obligatorio que se rellenen los campos de NIF, nombre, provincia y tipo de entidad. Para el resto de figuras que cuenten con NIMA no será obligatorio rellenar estos campos.</t>
  </si>
  <si>
    <t>(5) código R/D de 4 cifras establecidos en los Anexos II y III de la Ley 7/2022, de 8 de abril.</t>
  </si>
  <si>
    <t>0800000999</t>
  </si>
  <si>
    <t>0200007777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</si>
</sst>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#,##0.00&quot; &quot;[$€-C0A];[Red]&quot;-&quot;#,##0.00&quot; &quot;[$€-C0A]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1"/>
      <family val="2"/>
    </font>
    <font>
      <sz val="10"/>
      <color theme="1"/>
      <name val="Arial1"/>
      <family val="2"/>
    </font>
    <font>
      <b/>
      <i/>
      <sz val="16"/>
      <color theme="1"/>
      <name val="Arial1"/>
      <family val="2"/>
    </font>
    <font>
      <sz val="8"/>
      <color theme="1"/>
      <name val="Arial1"/>
      <family val="2"/>
    </font>
    <font>
      <b/>
      <i/>
      <u/>
      <sz val="11"/>
      <color theme="1"/>
      <name val="Arial1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FDDE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/>
    <xf numFmtId="0" fontId="13" fillId="0" borderId="0"/>
    <xf numFmtId="164" fontId="13" fillId="0" borderId="0"/>
    <xf numFmtId="164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/>
    <xf numFmtId="0" fontId="17" fillId="0" borderId="0"/>
    <xf numFmtId="165" fontId="17" fillId="0" borderId="0"/>
    <xf numFmtId="0" fontId="19" fillId="0" borderId="0" applyNumberFormat="0" applyFill="0" applyBorder="0" applyAlignment="0" applyProtection="0"/>
  </cellStyleXfs>
  <cellXfs count="364">
    <xf numFmtId="0" fontId="0" fillId="0" borderId="0" xfId="0"/>
    <xf numFmtId="0" fontId="0" fillId="0" borderId="0" xfId="0" applyBorder="1"/>
    <xf numFmtId="0" fontId="5" fillId="0" borderId="13" xfId="0" applyFont="1" applyBorder="1" applyAlignment="1">
      <alignment wrapText="1"/>
    </xf>
    <xf numFmtId="0" fontId="0" fillId="0" borderId="39" xfId="0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41" xfId="0" applyFont="1" applyBorder="1" applyAlignment="1">
      <alignment wrapText="1"/>
    </xf>
    <xf numFmtId="0" fontId="0" fillId="0" borderId="54" xfId="0" applyBorder="1"/>
    <xf numFmtId="0" fontId="0" fillId="0" borderId="56" xfId="0" applyBorder="1"/>
    <xf numFmtId="0" fontId="0" fillId="0" borderId="0" xfId="0" applyFont="1"/>
    <xf numFmtId="0" fontId="5" fillId="0" borderId="52" xfId="0" applyFont="1" applyFill="1" applyBorder="1" applyAlignment="1">
      <alignment horizontal="center" vertical="center" wrapText="1"/>
    </xf>
    <xf numFmtId="0" fontId="0" fillId="0" borderId="53" xfId="0" applyBorder="1"/>
    <xf numFmtId="0" fontId="2" fillId="0" borderId="0" xfId="0" applyFont="1" applyAlignment="1">
      <alignment wrapText="1"/>
    </xf>
    <xf numFmtId="0" fontId="0" fillId="0" borderId="4" xfId="0" applyBorder="1"/>
    <xf numFmtId="0" fontId="0" fillId="0" borderId="28" xfId="0" applyBorder="1"/>
    <xf numFmtId="0" fontId="5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5" fillId="0" borderId="52" xfId="0" applyFont="1" applyBorder="1" applyAlignment="1">
      <alignment wrapText="1"/>
    </xf>
    <xf numFmtId="0" fontId="5" fillId="0" borderId="52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4" borderId="0" xfId="0" applyFont="1" applyFill="1" applyBorder="1" applyAlignment="1">
      <alignment horizontal="center" wrapText="1"/>
    </xf>
    <xf numFmtId="0" fontId="1" fillId="0" borderId="52" xfId="0" applyFont="1" applyBorder="1" applyAlignment="1">
      <alignment wrapText="1"/>
    </xf>
    <xf numFmtId="0" fontId="5" fillId="4" borderId="9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9" fillId="4" borderId="9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9" fillId="4" borderId="37" xfId="0" applyFont="1" applyFill="1" applyBorder="1" applyAlignment="1">
      <alignment wrapText="1"/>
    </xf>
    <xf numFmtId="0" fontId="9" fillId="4" borderId="33" xfId="0" applyFont="1" applyFill="1" applyBorder="1" applyAlignment="1">
      <alignment wrapText="1"/>
    </xf>
    <xf numFmtId="0" fontId="1" fillId="4" borderId="19" xfId="0" applyFont="1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5" fillId="4" borderId="20" xfId="0" applyFont="1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9" fillId="0" borderId="52" xfId="0" applyFont="1" applyBorder="1" applyAlignment="1">
      <alignment wrapText="1"/>
    </xf>
    <xf numFmtId="0" fontId="2" fillId="4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5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wrapText="1"/>
    </xf>
    <xf numFmtId="0" fontId="0" fillId="4" borderId="0" xfId="0" applyFill="1"/>
    <xf numFmtId="0" fontId="5" fillId="4" borderId="52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wrapText="1"/>
    </xf>
    <xf numFmtId="0" fontId="1" fillId="4" borderId="5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4" borderId="0" xfId="0" applyFill="1" applyBorder="1"/>
    <xf numFmtId="0" fontId="0" fillId="0" borderId="0" xfId="0" applyAlignment="1">
      <alignment wrapText="1"/>
    </xf>
    <xf numFmtId="0" fontId="0" fillId="0" borderId="4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wrapText="1"/>
    </xf>
    <xf numFmtId="0" fontId="0" fillId="7" borderId="38" xfId="0" applyFill="1" applyBorder="1" applyAlignment="1" applyProtection="1">
      <alignment wrapText="1"/>
    </xf>
    <xf numFmtId="14" fontId="0" fillId="0" borderId="5" xfId="0" applyNumberFormat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4" borderId="11" xfId="0" applyFont="1" applyFill="1" applyBorder="1" applyAlignment="1">
      <alignment wrapText="1"/>
    </xf>
    <xf numFmtId="0" fontId="5" fillId="6" borderId="52" xfId="0" applyFont="1" applyFill="1" applyBorder="1" applyAlignment="1">
      <alignment wrapText="1"/>
    </xf>
    <xf numFmtId="0" fontId="5" fillId="6" borderId="52" xfId="0" applyFont="1" applyFill="1" applyBorder="1" applyAlignment="1">
      <alignment horizontal="center" wrapText="1"/>
    </xf>
    <xf numFmtId="0" fontId="1" fillId="6" borderId="52" xfId="0" applyFont="1" applyFill="1" applyBorder="1" applyAlignment="1">
      <alignment horizontal="center" wrapText="1"/>
    </xf>
    <xf numFmtId="0" fontId="0" fillId="6" borderId="53" xfId="0" applyFill="1" applyBorder="1"/>
    <xf numFmtId="0" fontId="0" fillId="6" borderId="54" xfId="0" applyFill="1" applyBorder="1"/>
    <xf numFmtId="0" fontId="0" fillId="6" borderId="56" xfId="0" applyFill="1" applyBorder="1"/>
    <xf numFmtId="0" fontId="5" fillId="2" borderId="52" xfId="0" applyFont="1" applyFill="1" applyBorder="1" applyAlignment="1">
      <alignment wrapText="1"/>
    </xf>
    <xf numFmtId="0" fontId="1" fillId="2" borderId="52" xfId="0" applyFont="1" applyFill="1" applyBorder="1" applyAlignment="1">
      <alignment wrapText="1"/>
    </xf>
    <xf numFmtId="0" fontId="5" fillId="2" borderId="52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wrapText="1"/>
    </xf>
    <xf numFmtId="0" fontId="0" fillId="2" borderId="53" xfId="0" applyFill="1" applyBorder="1"/>
    <xf numFmtId="0" fontId="0" fillId="2" borderId="54" xfId="0" applyFill="1" applyBorder="1"/>
    <xf numFmtId="0" fontId="0" fillId="2" borderId="56" xfId="0" applyFill="1" applyBorder="1"/>
    <xf numFmtId="0" fontId="1" fillId="11" borderId="52" xfId="0" applyFont="1" applyFill="1" applyBorder="1" applyAlignment="1">
      <alignment horizontal="center" wrapText="1"/>
    </xf>
    <xf numFmtId="0" fontId="0" fillId="11" borderId="53" xfId="0" applyFill="1" applyBorder="1"/>
    <xf numFmtId="0" fontId="0" fillId="11" borderId="54" xfId="0" applyFill="1" applyBorder="1"/>
    <xf numFmtId="0" fontId="0" fillId="11" borderId="56" xfId="0" applyFill="1" applyBorder="1"/>
    <xf numFmtId="0" fontId="0" fillId="2" borderId="68" xfId="0" applyFill="1" applyBorder="1"/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0" fillId="6" borderId="53" xfId="0" applyFill="1" applyBorder="1" applyAlignment="1">
      <alignment wrapText="1"/>
    </xf>
    <xf numFmtId="0" fontId="0" fillId="6" borderId="54" xfId="0" applyFill="1" applyBorder="1" applyAlignment="1">
      <alignment wrapText="1"/>
    </xf>
    <xf numFmtId="0" fontId="0" fillId="6" borderId="68" xfId="0" applyFill="1" applyBorder="1" applyAlignment="1">
      <alignment wrapText="1"/>
    </xf>
    <xf numFmtId="0" fontId="0" fillId="6" borderId="56" xfId="0" applyFill="1" applyBorder="1" applyAlignment="1">
      <alignment wrapText="1"/>
    </xf>
    <xf numFmtId="0" fontId="0" fillId="11" borderId="54" xfId="0" applyFill="1" applyBorder="1" applyAlignment="1">
      <alignment wrapText="1"/>
    </xf>
    <xf numFmtId="0" fontId="0" fillId="11" borderId="68" xfId="0" applyFill="1" applyBorder="1" applyAlignment="1">
      <alignment wrapText="1"/>
    </xf>
    <xf numFmtId="0" fontId="0" fillId="11" borderId="56" xfId="0" applyFill="1" applyBorder="1" applyAlignment="1">
      <alignment wrapText="1"/>
    </xf>
    <xf numFmtId="0" fontId="0" fillId="2" borderId="54" xfId="0" applyFill="1" applyBorder="1" applyAlignment="1">
      <alignment wrapText="1"/>
    </xf>
    <xf numFmtId="0" fontId="0" fillId="2" borderId="68" xfId="0" applyFill="1" applyBorder="1" applyAlignment="1">
      <alignment wrapText="1"/>
    </xf>
    <xf numFmtId="0" fontId="0" fillId="2" borderId="56" xfId="0" applyFill="1" applyBorder="1" applyAlignment="1">
      <alignment wrapText="1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57" xfId="0" applyFill="1" applyBorder="1" applyAlignment="1">
      <alignment wrapText="1"/>
    </xf>
    <xf numFmtId="0" fontId="0" fillId="0" borderId="54" xfId="0" applyBorder="1" applyAlignment="1">
      <alignment horizontal="left" wrapText="1"/>
    </xf>
    <xf numFmtId="0" fontId="0" fillId="0" borderId="53" xfId="0" applyBorder="1" applyAlignment="1">
      <alignment horizontal="left" wrapText="1"/>
    </xf>
    <xf numFmtId="4" fontId="0" fillId="0" borderId="53" xfId="0" applyNumberFormat="1" applyBorder="1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4" fontId="0" fillId="0" borderId="54" xfId="0" applyNumberFormat="1" applyBorder="1" applyAlignment="1">
      <alignment wrapText="1"/>
    </xf>
    <xf numFmtId="3" fontId="0" fillId="2" borderId="54" xfId="0" applyNumberFormat="1" applyFill="1" applyBorder="1" applyAlignment="1">
      <alignment wrapText="1"/>
    </xf>
    <xf numFmtId="0" fontId="21" fillId="6" borderId="53" xfId="0" applyFont="1" applyFill="1" applyBorder="1" applyAlignment="1">
      <alignment wrapText="1"/>
    </xf>
    <xf numFmtId="0" fontId="0" fillId="2" borderId="53" xfId="0" applyFont="1" applyFill="1" applyBorder="1" applyAlignment="1">
      <alignment wrapText="1"/>
    </xf>
    <xf numFmtId="3" fontId="0" fillId="2" borderId="53" xfId="0" applyNumberFormat="1" applyFont="1" applyFill="1" applyBorder="1" applyAlignment="1">
      <alignment wrapText="1"/>
    </xf>
    <xf numFmtId="0" fontId="0" fillId="6" borderId="53" xfId="0" applyFont="1" applyFill="1" applyBorder="1" applyAlignment="1">
      <alignment wrapText="1"/>
    </xf>
    <xf numFmtId="0" fontId="0" fillId="11" borderId="53" xfId="0" applyFont="1" applyFill="1" applyBorder="1" applyAlignment="1">
      <alignment wrapText="1"/>
    </xf>
    <xf numFmtId="0" fontId="0" fillId="2" borderId="54" xfId="0" applyFont="1" applyFill="1" applyBorder="1" applyAlignment="1">
      <alignment wrapText="1"/>
    </xf>
    <xf numFmtId="0" fontId="0" fillId="6" borderId="54" xfId="0" applyFont="1" applyFill="1" applyBorder="1" applyAlignment="1">
      <alignment wrapText="1"/>
    </xf>
    <xf numFmtId="0" fontId="0" fillId="11" borderId="54" xfId="0" applyFont="1" applyFill="1" applyBorder="1" applyAlignment="1">
      <alignment wrapText="1"/>
    </xf>
    <xf numFmtId="0" fontId="0" fillId="6" borderId="54" xfId="0" applyFont="1" applyFill="1" applyBorder="1" applyAlignment="1">
      <alignment horizontal="left" wrapText="1"/>
    </xf>
    <xf numFmtId="0" fontId="1" fillId="6" borderId="52" xfId="0" applyFont="1" applyFill="1" applyBorder="1" applyAlignment="1">
      <alignment wrapText="1"/>
    </xf>
    <xf numFmtId="0" fontId="9" fillId="6" borderId="52" xfId="0" applyFont="1" applyFill="1" applyBorder="1" applyAlignment="1">
      <alignment horizontal="center" wrapText="1"/>
    </xf>
    <xf numFmtId="0" fontId="9" fillId="6" borderId="52" xfId="0" applyFont="1" applyFill="1" applyBorder="1" applyAlignment="1">
      <alignment wrapText="1"/>
    </xf>
    <xf numFmtId="0" fontId="5" fillId="13" borderId="52" xfId="0" applyFont="1" applyFill="1" applyBorder="1" applyAlignment="1">
      <alignment wrapText="1"/>
    </xf>
    <xf numFmtId="0" fontId="1" fillId="13" borderId="52" xfId="0" applyFont="1" applyFill="1" applyBorder="1" applyAlignment="1">
      <alignment wrapText="1"/>
    </xf>
    <xf numFmtId="0" fontId="5" fillId="13" borderId="52" xfId="0" applyFont="1" applyFill="1" applyBorder="1" applyAlignment="1">
      <alignment horizontal="center" wrapText="1"/>
    </xf>
    <xf numFmtId="0" fontId="9" fillId="13" borderId="52" xfId="0" applyFont="1" applyFill="1" applyBorder="1" applyAlignment="1">
      <alignment horizontal="center" wrapText="1"/>
    </xf>
    <xf numFmtId="0" fontId="9" fillId="13" borderId="52" xfId="0" applyFont="1" applyFill="1" applyBorder="1" applyAlignment="1">
      <alignment wrapText="1"/>
    </xf>
    <xf numFmtId="0" fontId="0" fillId="13" borderId="53" xfId="0" applyFill="1" applyBorder="1"/>
    <xf numFmtId="0" fontId="0" fillId="13" borderId="54" xfId="0" applyFill="1" applyBorder="1"/>
    <xf numFmtId="0" fontId="0" fillId="13" borderId="56" xfId="0" applyFill="1" applyBorder="1"/>
    <xf numFmtId="0" fontId="21" fillId="6" borderId="53" xfId="0" applyFont="1" applyFill="1" applyBorder="1"/>
    <xf numFmtId="0" fontId="0" fillId="13" borderId="53" xfId="0" applyFill="1" applyBorder="1" applyAlignment="1">
      <alignment wrapText="1"/>
    </xf>
    <xf numFmtId="0" fontId="0" fillId="13" borderId="54" xfId="0" applyFill="1" applyBorder="1" applyAlignment="1">
      <alignment wrapText="1"/>
    </xf>
    <xf numFmtId="0" fontId="0" fillId="13" borderId="54" xfId="0" applyFill="1" applyBorder="1" applyAlignment="1">
      <alignment horizontal="left" wrapText="1"/>
    </xf>
    <xf numFmtId="0" fontId="0" fillId="6" borderId="12" xfId="0" applyFill="1" applyBorder="1"/>
    <xf numFmtId="0" fontId="0" fillId="13" borderId="11" xfId="0" applyFill="1" applyBorder="1"/>
    <xf numFmtId="0" fontId="0" fillId="13" borderId="1" xfId="0" applyFill="1" applyBorder="1"/>
    <xf numFmtId="0" fontId="0" fillId="2" borderId="54" xfId="0" applyFill="1" applyBorder="1" applyAlignment="1">
      <alignment horizontal="left" wrapText="1"/>
    </xf>
    <xf numFmtId="0" fontId="1" fillId="6" borderId="51" xfId="0" applyFont="1" applyFill="1" applyBorder="1" applyAlignment="1">
      <alignment horizontal="center" wrapText="1"/>
    </xf>
    <xf numFmtId="0" fontId="5" fillId="6" borderId="51" xfId="0" applyFont="1" applyFill="1" applyBorder="1" applyAlignment="1">
      <alignment horizontal="center" wrapText="1"/>
    </xf>
    <xf numFmtId="0" fontId="0" fillId="2" borderId="32" xfId="0" applyFill="1" applyBorder="1"/>
    <xf numFmtId="0" fontId="0" fillId="2" borderId="12" xfId="0" applyFill="1" applyBorder="1"/>
    <xf numFmtId="0" fontId="5" fillId="6" borderId="51" xfId="0" applyFont="1" applyFill="1" applyBorder="1" applyAlignment="1">
      <alignment wrapText="1"/>
    </xf>
    <xf numFmtId="0" fontId="0" fillId="2" borderId="73" xfId="0" applyFill="1" applyBorder="1"/>
    <xf numFmtId="0" fontId="0" fillId="2" borderId="55" xfId="0" applyFill="1" applyBorder="1"/>
    <xf numFmtId="0" fontId="0" fillId="11" borderId="72" xfId="0" applyFill="1" applyBorder="1"/>
    <xf numFmtId="0" fontId="0" fillId="11" borderId="11" xfId="0" applyFill="1" applyBorder="1"/>
    <xf numFmtId="0" fontId="0" fillId="11" borderId="43" xfId="0" applyFill="1" applyBorder="1"/>
    <xf numFmtId="0" fontId="0" fillId="11" borderId="74" xfId="0" applyFill="1" applyBorder="1"/>
    <xf numFmtId="0" fontId="1" fillId="11" borderId="51" xfId="0" applyFont="1" applyFill="1" applyBorder="1" applyAlignment="1">
      <alignment horizontal="center" wrapText="1"/>
    </xf>
    <xf numFmtId="0" fontId="20" fillId="6" borderId="53" xfId="0" applyFont="1" applyFill="1" applyBorder="1" applyAlignment="1">
      <alignment wrapText="1"/>
    </xf>
    <xf numFmtId="0" fontId="20" fillId="6" borderId="54" xfId="0" applyFont="1" applyFill="1" applyBorder="1" applyAlignment="1">
      <alignment wrapText="1"/>
    </xf>
    <xf numFmtId="0" fontId="20" fillId="6" borderId="53" xfId="0" applyFont="1" applyFill="1" applyBorder="1"/>
    <xf numFmtId="0" fontId="20" fillId="6" borderId="54" xfId="0" applyFont="1" applyFill="1" applyBorder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wrapText="1"/>
    </xf>
    <xf numFmtId="0" fontId="0" fillId="13" borderId="54" xfId="0" applyFont="1" applyFill="1" applyBorder="1" applyAlignment="1">
      <alignment horizontal="left" wrapText="1"/>
    </xf>
    <xf numFmtId="0" fontId="0" fillId="13" borderId="54" xfId="0" applyFont="1" applyFill="1" applyBorder="1" applyAlignment="1">
      <alignment wrapText="1"/>
    </xf>
    <xf numFmtId="0" fontId="0" fillId="13" borderId="53" xfId="0" applyFont="1" applyFill="1" applyBorder="1"/>
    <xf numFmtId="0" fontId="0" fillId="0" borderId="54" xfId="0" applyFill="1" applyBorder="1" applyAlignment="1">
      <alignment horizontal="left" wrapText="1"/>
    </xf>
    <xf numFmtId="0" fontId="0" fillId="0" borderId="54" xfId="0" applyFill="1" applyBorder="1" applyAlignment="1">
      <alignment wrapText="1"/>
    </xf>
    <xf numFmtId="0" fontId="0" fillId="0" borderId="54" xfId="0" applyFill="1" applyBorder="1"/>
    <xf numFmtId="0" fontId="0" fillId="0" borderId="53" xfId="0" applyFill="1" applyBorder="1"/>
    <xf numFmtId="0" fontId="0" fillId="0" borderId="53" xfId="0" applyFill="1" applyBorder="1" applyAlignment="1">
      <alignment wrapText="1"/>
    </xf>
    <xf numFmtId="0" fontId="0" fillId="0" borderId="0" xfId="0" applyFill="1"/>
    <xf numFmtId="0" fontId="21" fillId="0" borderId="53" xfId="0" applyFont="1" applyFill="1" applyBorder="1"/>
    <xf numFmtId="0" fontId="21" fillId="13" borderId="53" xfId="0" applyFont="1" applyFill="1" applyBorder="1"/>
    <xf numFmtId="0" fontId="21" fillId="13" borderId="54" xfId="0" applyFont="1" applyFill="1" applyBorder="1" applyAlignment="1">
      <alignment horizontal="left" wrapText="1"/>
    </xf>
    <xf numFmtId="0" fontId="21" fillId="13" borderId="54" xfId="0" applyFont="1" applyFill="1" applyBorder="1" applyAlignment="1">
      <alignment wrapText="1"/>
    </xf>
    <xf numFmtId="0" fontId="21" fillId="0" borderId="54" xfId="0" applyFont="1" applyFill="1" applyBorder="1" applyAlignment="1">
      <alignment horizontal="left" wrapText="1"/>
    </xf>
    <xf numFmtId="0" fontId="21" fillId="9" borderId="53" xfId="0" applyFont="1" applyFill="1" applyBorder="1"/>
    <xf numFmtId="0" fontId="21" fillId="9" borderId="53" xfId="0" applyFont="1" applyFill="1" applyBorder="1" applyAlignment="1">
      <alignment wrapText="1"/>
    </xf>
    <xf numFmtId="0" fontId="21" fillId="9" borderId="1" xfId="0" applyFont="1" applyFill="1" applyBorder="1"/>
    <xf numFmtId="0" fontId="21" fillId="9" borderId="11" xfId="0" applyFont="1" applyFill="1" applyBorder="1"/>
    <xf numFmtId="0" fontId="21" fillId="9" borderId="54" xfId="0" applyFont="1" applyFill="1" applyBorder="1"/>
    <xf numFmtId="0" fontId="21" fillId="9" borderId="54" xfId="0" applyFont="1" applyFill="1" applyBorder="1" applyAlignment="1">
      <alignment wrapText="1"/>
    </xf>
    <xf numFmtId="0" fontId="21" fillId="2" borderId="54" xfId="0" applyFont="1" applyFill="1" applyBorder="1"/>
    <xf numFmtId="0" fontId="21" fillId="2" borderId="54" xfId="0" applyFont="1" applyFill="1" applyBorder="1" applyAlignment="1">
      <alignment wrapText="1"/>
    </xf>
    <xf numFmtId="0" fontId="21" fillId="2" borderId="53" xfId="0" applyFont="1" applyFill="1" applyBorder="1"/>
    <xf numFmtId="0" fontId="21" fillId="2" borderId="53" xfId="0" applyFont="1" applyFill="1" applyBorder="1" applyAlignment="1">
      <alignment wrapText="1"/>
    </xf>
    <xf numFmtId="0" fontId="21" fillId="8" borderId="54" xfId="0" applyFont="1" applyFill="1" applyBorder="1"/>
    <xf numFmtId="0" fontId="21" fillId="8" borderId="53" xfId="0" applyFont="1" applyFill="1" applyBorder="1"/>
    <xf numFmtId="0" fontId="21" fillId="8" borderId="53" xfId="0" applyFont="1" applyFill="1" applyBorder="1" applyAlignment="1">
      <alignment wrapText="1"/>
    </xf>
    <xf numFmtId="0" fontId="21" fillId="8" borderId="54" xfId="0" applyFont="1" applyFill="1" applyBorder="1" applyAlignment="1">
      <alignment wrapText="1"/>
    </xf>
    <xf numFmtId="0" fontId="21" fillId="8" borderId="57" xfId="0" applyFont="1" applyFill="1" applyBorder="1"/>
    <xf numFmtId="0" fontId="21" fillId="9" borderId="72" xfId="0" applyFont="1" applyFill="1" applyBorder="1"/>
    <xf numFmtId="0" fontId="21" fillId="2" borderId="11" xfId="0" applyFont="1" applyFill="1" applyBorder="1"/>
    <xf numFmtId="0" fontId="21" fillId="8" borderId="11" xfId="0" applyFont="1" applyFill="1" applyBorder="1"/>
    <xf numFmtId="0" fontId="5" fillId="0" borderId="51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9" fillId="0" borderId="51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5" fillId="0" borderId="51" xfId="0" applyFont="1" applyBorder="1" applyAlignment="1">
      <alignment wrapText="1"/>
    </xf>
    <xf numFmtId="0" fontId="21" fillId="2" borderId="1" xfId="0" applyFont="1" applyFill="1" applyBorder="1"/>
    <xf numFmtId="0" fontId="21" fillId="8" borderId="1" xfId="0" applyFont="1" applyFill="1" applyBorder="1"/>
    <xf numFmtId="3" fontId="0" fillId="0" borderId="53" xfId="0" applyNumberFormat="1" applyBorder="1"/>
    <xf numFmtId="0" fontId="0" fillId="4" borderId="54" xfId="0" applyFill="1" applyBorder="1"/>
    <xf numFmtId="0" fontId="21" fillId="4" borderId="53" xfId="0" applyFont="1" applyFill="1" applyBorder="1"/>
    <xf numFmtId="0" fontId="21" fillId="4" borderId="53" xfId="0" applyFont="1" applyFill="1" applyBorder="1" applyAlignment="1">
      <alignment wrapText="1"/>
    </xf>
    <xf numFmtId="0" fontId="21" fillId="4" borderId="57" xfId="0" applyFont="1" applyFill="1" applyBorder="1"/>
    <xf numFmtId="0" fontId="21" fillId="4" borderId="54" xfId="0" applyFont="1" applyFill="1" applyBorder="1" applyAlignment="1">
      <alignment wrapText="1"/>
    </xf>
    <xf numFmtId="3" fontId="0" fillId="0" borderId="54" xfId="0" applyNumberFormat="1" applyBorder="1"/>
    <xf numFmtId="3" fontId="0" fillId="0" borderId="58" xfId="0" applyNumberFormat="1" applyBorder="1"/>
    <xf numFmtId="0" fontId="0" fillId="0" borderId="32" xfId="0" applyBorder="1" applyAlignment="1">
      <alignment wrapText="1"/>
    </xf>
    <xf numFmtId="0" fontId="0" fillId="0" borderId="72" xfId="0" applyBorder="1" applyAlignment="1">
      <alignment wrapText="1"/>
    </xf>
    <xf numFmtId="0" fontId="0" fillId="0" borderId="1" xfId="0" applyFill="1" applyBorder="1" applyAlignment="1">
      <alignment wrapText="1"/>
    </xf>
    <xf numFmtId="49" fontId="0" fillId="0" borderId="54" xfId="0" applyNumberFormat="1" applyBorder="1" applyAlignment="1">
      <alignment horizontal="right" wrapText="1"/>
    </xf>
    <xf numFmtId="49" fontId="20" fillId="0" borderId="0" xfId="0" applyNumberFormat="1" applyFont="1"/>
    <xf numFmtId="0" fontId="0" fillId="0" borderId="0" xfId="0" applyAlignment="1">
      <alignment wrapText="1"/>
    </xf>
    <xf numFmtId="0" fontId="0" fillId="0" borderId="46" xfId="0" applyBorder="1" applyAlignment="1">
      <alignment wrapText="1"/>
    </xf>
    <xf numFmtId="0" fontId="18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0" fontId="1" fillId="5" borderId="22" xfId="0" applyFont="1" applyFill="1" applyBorder="1" applyAlignment="1">
      <alignment horizontal="center" wrapText="1"/>
    </xf>
    <xf numFmtId="0" fontId="1" fillId="5" borderId="23" xfId="0" applyFont="1" applyFill="1" applyBorder="1" applyAlignment="1">
      <alignment horizontal="center" wrapText="1"/>
    </xf>
    <xf numFmtId="0" fontId="1" fillId="5" borderId="24" xfId="0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0" fillId="0" borderId="1" xfId="0" applyBorder="1" applyAlignment="1">
      <alignment wrapText="1"/>
    </xf>
    <xf numFmtId="0" fontId="19" fillId="0" borderId="1" xfId="1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6" fillId="4" borderId="2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4" borderId="1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6" fillId="4" borderId="10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0" borderId="47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6" fillId="4" borderId="8" xfId="0" applyFont="1" applyFill="1" applyBorder="1" applyAlignment="1">
      <alignment wrapText="1"/>
    </xf>
    <xf numFmtId="0" fontId="6" fillId="4" borderId="43" xfId="0" applyFont="1" applyFill="1" applyBorder="1" applyAlignment="1">
      <alignment wrapText="1"/>
    </xf>
    <xf numFmtId="0" fontId="6" fillId="0" borderId="46" xfId="0" applyFont="1" applyBorder="1" applyAlignment="1">
      <alignment wrapText="1"/>
    </xf>
    <xf numFmtId="0" fontId="6" fillId="0" borderId="45" xfId="0" applyFont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0" fillId="4" borderId="17" xfId="0" applyFill="1" applyBorder="1" applyAlignment="1">
      <alignment wrapText="1"/>
    </xf>
    <xf numFmtId="0" fontId="0" fillId="0" borderId="65" xfId="0" applyBorder="1" applyAlignment="1">
      <alignment wrapText="1"/>
    </xf>
    <xf numFmtId="0" fontId="6" fillId="0" borderId="66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50" xfId="0" applyFont="1" applyBorder="1" applyAlignment="1">
      <alignment wrapText="1"/>
    </xf>
    <xf numFmtId="0" fontId="5" fillId="4" borderId="13" xfId="0" applyFont="1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0" fillId="4" borderId="60" xfId="0" applyFill="1" applyBorder="1" applyAlignment="1">
      <alignment wrapText="1"/>
    </xf>
    <xf numFmtId="0" fontId="0" fillId="0" borderId="64" xfId="0" applyBorder="1" applyAlignment="1">
      <alignment wrapText="1"/>
    </xf>
    <xf numFmtId="0" fontId="6" fillId="0" borderId="67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wrapText="1"/>
    </xf>
    <xf numFmtId="0" fontId="0" fillId="0" borderId="33" xfId="0" applyBorder="1" applyAlignment="1">
      <alignment wrapText="1"/>
    </xf>
    <xf numFmtId="0" fontId="4" fillId="4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5" fillId="4" borderId="33" xfId="0" applyFont="1" applyFill="1" applyBorder="1" applyAlignment="1">
      <alignment wrapText="1"/>
    </xf>
    <xf numFmtId="0" fontId="0" fillId="0" borderId="34" xfId="0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2" fillId="3" borderId="69" xfId="0" applyFont="1" applyFill="1" applyBorder="1" applyAlignment="1">
      <alignment horizontal="center" wrapText="1"/>
    </xf>
    <xf numFmtId="0" fontId="2" fillId="3" borderId="70" xfId="0" applyFont="1" applyFill="1" applyBorder="1" applyAlignment="1">
      <alignment horizontal="center" wrapText="1"/>
    </xf>
    <xf numFmtId="0" fontId="2" fillId="3" borderId="71" xfId="0" applyFont="1" applyFill="1" applyBorder="1" applyAlignment="1">
      <alignment horizontal="center" wrapText="1"/>
    </xf>
    <xf numFmtId="0" fontId="5" fillId="0" borderId="48" xfId="0" applyFont="1" applyBorder="1" applyAlignment="1">
      <alignment wrapText="1"/>
    </xf>
    <xf numFmtId="0" fontId="5" fillId="0" borderId="49" xfId="0" applyFont="1" applyBorder="1" applyAlignment="1">
      <alignment wrapText="1"/>
    </xf>
    <xf numFmtId="0" fontId="5" fillId="0" borderId="49" xfId="0" applyFont="1" applyBorder="1" applyAlignment="1"/>
    <xf numFmtId="0" fontId="5" fillId="0" borderId="50" xfId="0" applyFont="1" applyBorder="1" applyAlignment="1"/>
    <xf numFmtId="0" fontId="5" fillId="0" borderId="50" xfId="0" applyFont="1" applyBorder="1" applyAlignment="1">
      <alignment wrapText="1"/>
    </xf>
    <xf numFmtId="0" fontId="5" fillId="0" borderId="35" xfId="0" applyFont="1" applyBorder="1" applyAlignment="1">
      <alignment wrapText="1"/>
    </xf>
    <xf numFmtId="0" fontId="5" fillId="0" borderId="46" xfId="0" applyFont="1" applyBorder="1" applyAlignment="1">
      <alignment wrapText="1"/>
    </xf>
    <xf numFmtId="0" fontId="5" fillId="0" borderId="44" xfId="0" applyFont="1" applyBorder="1" applyAlignment="1">
      <alignment wrapText="1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2" fillId="8" borderId="48" xfId="0" applyFont="1" applyFill="1" applyBorder="1" applyAlignment="1">
      <alignment horizontal="center" wrapText="1"/>
    </xf>
    <xf numFmtId="0" fontId="2" fillId="8" borderId="49" xfId="0" applyFont="1" applyFill="1" applyBorder="1" applyAlignment="1">
      <alignment horizontal="center" wrapText="1"/>
    </xf>
    <xf numFmtId="0" fontId="2" fillId="8" borderId="50" xfId="0" applyFont="1" applyFill="1" applyBorder="1" applyAlignment="1">
      <alignment horizontal="center" wrapText="1"/>
    </xf>
    <xf numFmtId="0" fontId="11" fillId="6" borderId="48" xfId="0" applyFont="1" applyFill="1" applyBorder="1" applyAlignment="1">
      <alignment horizontal="center" vertical="center" wrapText="1"/>
    </xf>
    <xf numFmtId="0" fontId="11" fillId="6" borderId="49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2" fillId="11" borderId="48" xfId="0" applyFont="1" applyFill="1" applyBorder="1" applyAlignment="1">
      <alignment horizontal="center" wrapText="1"/>
    </xf>
    <xf numFmtId="0" fontId="2" fillId="11" borderId="49" xfId="0" applyFont="1" applyFill="1" applyBorder="1" applyAlignment="1">
      <alignment horizontal="center" wrapText="1"/>
    </xf>
    <xf numFmtId="0" fontId="0" fillId="11" borderId="50" xfId="0" applyFill="1" applyBorder="1" applyAlignment="1">
      <alignment horizontal="center" wrapText="1"/>
    </xf>
    <xf numFmtId="0" fontId="11" fillId="2" borderId="48" xfId="0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wrapText="1"/>
    </xf>
    <xf numFmtId="0" fontId="11" fillId="3" borderId="48" xfId="0" applyFont="1" applyFill="1" applyBorder="1" applyAlignment="1">
      <alignment horizontal="center" vertical="center" wrapText="1"/>
    </xf>
    <xf numFmtId="0" fontId="0" fillId="3" borderId="49" xfId="0" applyFill="1" applyBorder="1" applyAlignment="1">
      <alignment wrapText="1"/>
    </xf>
    <xf numFmtId="0" fontId="2" fillId="3" borderId="61" xfId="0" applyFont="1" applyFill="1" applyBorder="1" applyAlignment="1">
      <alignment horizontal="center" wrapText="1"/>
    </xf>
    <xf numFmtId="0" fontId="2" fillId="3" borderId="62" xfId="0" applyFont="1" applyFill="1" applyBorder="1" applyAlignment="1">
      <alignment horizontal="center" wrapText="1"/>
    </xf>
    <xf numFmtId="0" fontId="2" fillId="3" borderId="63" xfId="0" applyFont="1" applyFill="1" applyBorder="1" applyAlignment="1">
      <alignment horizontal="center" wrapText="1"/>
    </xf>
    <xf numFmtId="0" fontId="2" fillId="6" borderId="49" xfId="0" applyFont="1" applyFill="1" applyBorder="1" applyAlignment="1">
      <alignment horizontal="center" wrapText="1"/>
    </xf>
    <xf numFmtId="0" fontId="0" fillId="6" borderId="49" xfId="0" applyFill="1" applyBorder="1" applyAlignment="1">
      <alignment wrapText="1"/>
    </xf>
    <xf numFmtId="0" fontId="2" fillId="7" borderId="48" xfId="0" applyFont="1" applyFill="1" applyBorder="1" applyAlignment="1">
      <alignment horizontal="center" wrapText="1"/>
    </xf>
    <xf numFmtId="0" fontId="2" fillId="7" borderId="49" xfId="0" applyFont="1" applyFill="1" applyBorder="1" applyAlignment="1">
      <alignment horizontal="center" wrapText="1"/>
    </xf>
    <xf numFmtId="0" fontId="0" fillId="7" borderId="50" xfId="0" applyFill="1" applyBorder="1" applyAlignment="1">
      <alignment wrapText="1"/>
    </xf>
    <xf numFmtId="0" fontId="0" fillId="0" borderId="0" xfId="0" applyAlignment="1"/>
    <xf numFmtId="0" fontId="1" fillId="0" borderId="48" xfId="0" applyFont="1" applyBorder="1" applyAlignment="1">
      <alignment horizontal="center" wrapText="1"/>
    </xf>
    <xf numFmtId="0" fontId="0" fillId="0" borderId="49" xfId="0" applyFont="1" applyBorder="1" applyAlignment="1">
      <alignment horizontal="center" wrapText="1"/>
    </xf>
    <xf numFmtId="0" fontId="0" fillId="0" borderId="50" xfId="0" applyFont="1" applyBorder="1" applyAlignment="1">
      <alignment horizontal="center" wrapText="1"/>
    </xf>
    <xf numFmtId="0" fontId="0" fillId="0" borderId="49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0" fillId="6" borderId="49" xfId="0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wrapText="1"/>
    </xf>
    <xf numFmtId="0" fontId="1" fillId="0" borderId="48" xfId="0" applyFont="1" applyBorder="1" applyAlignment="1"/>
    <xf numFmtId="0" fontId="1" fillId="0" borderId="49" xfId="0" applyFont="1" applyBorder="1" applyAlignment="1"/>
    <xf numFmtId="0" fontId="1" fillId="0" borderId="50" xfId="0" applyFont="1" applyBorder="1" applyAlignment="1"/>
    <xf numFmtId="0" fontId="1" fillId="10" borderId="48" xfId="0" applyFont="1" applyFill="1" applyBorder="1" applyAlignment="1">
      <alignment horizontal="center" wrapText="1"/>
    </xf>
    <xf numFmtId="0" fontId="1" fillId="10" borderId="49" xfId="0" applyFont="1" applyFill="1" applyBorder="1" applyAlignment="1">
      <alignment horizontal="center" wrapText="1"/>
    </xf>
    <xf numFmtId="0" fontId="1" fillId="10" borderId="50" xfId="0" applyFont="1" applyFill="1" applyBorder="1" applyAlignment="1">
      <alignment horizontal="center" wrapText="1"/>
    </xf>
    <xf numFmtId="0" fontId="1" fillId="3" borderId="48" xfId="0" applyFont="1" applyFill="1" applyBorder="1" applyAlignment="1">
      <alignment horizontal="center" wrapText="1"/>
    </xf>
    <xf numFmtId="0" fontId="1" fillId="3" borderId="49" xfId="0" applyFont="1" applyFill="1" applyBorder="1" applyAlignment="1">
      <alignment horizontal="center" wrapText="1"/>
    </xf>
    <xf numFmtId="0" fontId="0" fillId="0" borderId="49" xfId="0" applyBorder="1" applyAlignment="1"/>
    <xf numFmtId="0" fontId="0" fillId="0" borderId="50" xfId="0" applyBorder="1" applyAlignment="1"/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45" xfId="0" applyBorder="1" applyAlignment="1">
      <alignment wrapText="1"/>
    </xf>
    <xf numFmtId="0" fontId="1" fillId="8" borderId="35" xfId="0" applyFont="1" applyFill="1" applyBorder="1" applyAlignment="1">
      <alignment horizontal="center" wrapText="1"/>
    </xf>
    <xf numFmtId="0" fontId="0" fillId="8" borderId="45" xfId="0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9" borderId="35" xfId="0" applyFont="1" applyFill="1" applyBorder="1" applyAlignment="1">
      <alignment horizontal="center" wrapText="1"/>
    </xf>
    <xf numFmtId="0" fontId="0" fillId="9" borderId="46" xfId="0" applyFill="1" applyBorder="1" applyAlignment="1">
      <alignment horizontal="center" wrapText="1"/>
    </xf>
    <xf numFmtId="0" fontId="0" fillId="9" borderId="45" xfId="0" applyFill="1" applyBorder="1" applyAlignment="1">
      <alignment horizontal="center" wrapText="1"/>
    </xf>
    <xf numFmtId="0" fontId="1" fillId="12" borderId="48" xfId="0" applyFont="1" applyFill="1" applyBorder="1" applyAlignment="1">
      <alignment horizontal="center" wrapText="1"/>
    </xf>
    <xf numFmtId="0" fontId="1" fillId="12" borderId="49" xfId="0" applyFont="1" applyFill="1" applyBorder="1" applyAlignment="1">
      <alignment horizontal="center" wrapText="1"/>
    </xf>
    <xf numFmtId="0" fontId="0" fillId="12" borderId="49" xfId="0" applyFill="1" applyBorder="1" applyAlignment="1">
      <alignment wrapText="1"/>
    </xf>
    <xf numFmtId="0" fontId="0" fillId="0" borderId="50" xfId="0" applyBorder="1" applyAlignment="1">
      <alignment wrapText="1"/>
    </xf>
  </cellXfs>
  <cellStyles count="11">
    <cellStyle name="Excel Built-in Comma" xfId="3" xr:uid="{00000000-0005-0000-0000-000000000000}"/>
    <cellStyle name="Excel_BuiltIn_Comma" xfId="4" xr:uid="{00000000-0005-0000-0000-000001000000}"/>
    <cellStyle name="Heading" xfId="5" xr:uid="{00000000-0005-0000-0000-000002000000}"/>
    <cellStyle name="Heading1" xfId="6" xr:uid="{00000000-0005-0000-0000-000003000000}"/>
    <cellStyle name="Hipervínculo" xfId="10" builtinId="8"/>
    <cellStyle name="Normal" xfId="0" builtinId="0"/>
    <cellStyle name="Normal 2" xfId="1" xr:uid="{00000000-0005-0000-0000-000006000000}"/>
    <cellStyle name="Normal 3" xfId="2" xr:uid="{00000000-0005-0000-0000-000007000000}"/>
    <cellStyle name="Normal 4" xfId="7" xr:uid="{00000000-0005-0000-0000-000008000000}"/>
    <cellStyle name="Result" xfId="8" xr:uid="{00000000-0005-0000-0000-000009000000}"/>
    <cellStyle name="Result2" xfId="9" xr:uid="{00000000-0005-0000-0000-00000A000000}"/>
  </cellStyles>
  <dxfs count="0"/>
  <tableStyles count="0" defaultTableStyle="TableStyleMedium2" defaultPivotStyle="PivotStyleLight16"/>
  <colors>
    <mruColors>
      <color rgb="FFEFDDEE"/>
      <color rgb="FFEFEEDD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17319</xdr:rowOff>
    </xdr:from>
    <xdr:to>
      <xdr:col>2</xdr:col>
      <xdr:colOff>744682</xdr:colOff>
      <xdr:row>2</xdr:row>
      <xdr:rowOff>389659</xdr:rowOff>
    </xdr:to>
    <xdr:pic>
      <xdr:nvPicPr>
        <xdr:cNvPr id="2" name="Imagen 1" descr="VICE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19"/>
          <a:ext cx="2840182" cy="753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dioambiente@desguacesminaya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G31"/>
  <sheetViews>
    <sheetView zoomScale="90" zoomScaleNormal="90" workbookViewId="0">
      <selection activeCell="I19" sqref="I19"/>
    </sheetView>
  </sheetViews>
  <sheetFormatPr baseColWidth="10" defaultRowHeight="15"/>
  <cols>
    <col min="1" max="1" width="20" customWidth="1"/>
    <col min="4" max="4" width="14.5703125" customWidth="1"/>
    <col min="7" max="7" width="20.7109375" customWidth="1"/>
  </cols>
  <sheetData>
    <row r="1" spans="1:7">
      <c r="A1" s="203"/>
      <c r="B1" s="203"/>
      <c r="C1" s="203"/>
      <c r="D1" s="53"/>
      <c r="E1" s="205" t="s">
        <v>157</v>
      </c>
      <c r="F1" s="206"/>
      <c r="G1" s="207"/>
    </row>
    <row r="2" spans="1:7">
      <c r="A2" s="203"/>
      <c r="B2" s="203"/>
      <c r="C2" s="203"/>
      <c r="D2" s="53"/>
      <c r="E2" s="208"/>
      <c r="F2" s="209"/>
      <c r="G2" s="210"/>
    </row>
    <row r="3" spans="1:7" ht="33" customHeight="1" thickBot="1">
      <c r="A3" s="204"/>
      <c r="B3" s="204"/>
      <c r="C3" s="204"/>
      <c r="D3" s="52"/>
      <c r="E3" s="211"/>
      <c r="F3" s="212"/>
      <c r="G3" s="213"/>
    </row>
    <row r="4" spans="1:7">
      <c r="A4" s="217" t="s">
        <v>0</v>
      </c>
      <c r="B4" s="218"/>
      <c r="C4" s="218"/>
      <c r="D4" s="218"/>
      <c r="E4" s="218"/>
      <c r="F4" s="218"/>
      <c r="G4" s="219"/>
    </row>
    <row r="5" spans="1:7" ht="45">
      <c r="A5" s="2" t="s">
        <v>63</v>
      </c>
      <c r="B5" s="18">
        <v>2022</v>
      </c>
      <c r="C5" s="17" t="s">
        <v>1</v>
      </c>
      <c r="D5" s="58">
        <v>44975</v>
      </c>
      <c r="E5" s="220" t="s">
        <v>2</v>
      </c>
      <c r="F5" s="221"/>
      <c r="G5" s="57" t="s">
        <v>73</v>
      </c>
    </row>
    <row r="6" spans="1:7" ht="45">
      <c r="A6" s="5" t="s">
        <v>8</v>
      </c>
      <c r="B6" s="3" t="s">
        <v>146</v>
      </c>
      <c r="C6" s="4" t="s">
        <v>9</v>
      </c>
      <c r="D6" s="222" t="s">
        <v>145</v>
      </c>
      <c r="E6" s="222"/>
      <c r="F6" s="222"/>
      <c r="G6" s="223"/>
    </row>
    <row r="7" spans="1:7" ht="57" customHeight="1">
      <c r="A7" s="224" t="s">
        <v>13</v>
      </c>
      <c r="B7" s="225"/>
      <c r="C7" s="225"/>
      <c r="D7" s="226" t="s">
        <v>147</v>
      </c>
      <c r="E7" s="227"/>
      <c r="F7" s="227"/>
      <c r="G7" s="228"/>
    </row>
    <row r="8" spans="1:7">
      <c r="A8" s="214" t="s">
        <v>6</v>
      </c>
      <c r="B8" s="215"/>
      <c r="C8" s="215"/>
      <c r="D8" s="215"/>
      <c r="E8" s="215"/>
      <c r="F8" s="215"/>
      <c r="G8" s="216"/>
    </row>
    <row r="9" spans="1:7">
      <c r="A9" s="25" t="s">
        <v>31</v>
      </c>
      <c r="B9" s="229" t="s">
        <v>148</v>
      </c>
      <c r="C9" s="230"/>
      <c r="D9" s="26" t="s">
        <v>3</v>
      </c>
      <c r="E9" s="231">
        <v>2800001234</v>
      </c>
      <c r="F9" s="232"/>
      <c r="G9" s="233"/>
    </row>
    <row r="10" spans="1:7">
      <c r="A10" s="27" t="s">
        <v>35</v>
      </c>
      <c r="B10" s="234"/>
      <c r="C10" s="230"/>
      <c r="D10" s="28" t="s">
        <v>36</v>
      </c>
      <c r="E10" s="235"/>
      <c r="F10" s="236"/>
      <c r="G10" s="237"/>
    </row>
    <row r="11" spans="1:7">
      <c r="A11" s="258" t="s">
        <v>32</v>
      </c>
      <c r="B11" s="229" t="s">
        <v>149</v>
      </c>
      <c r="C11" s="238"/>
      <c r="D11" s="252" t="s">
        <v>33</v>
      </c>
      <c r="E11" s="229" t="s">
        <v>150</v>
      </c>
      <c r="F11" s="239"/>
      <c r="G11" s="240"/>
    </row>
    <row r="12" spans="1:7">
      <c r="A12" s="259"/>
      <c r="B12" s="229" t="s">
        <v>151</v>
      </c>
      <c r="C12" s="264"/>
      <c r="D12" s="260"/>
      <c r="E12" s="59" t="s">
        <v>152</v>
      </c>
      <c r="F12" s="60"/>
      <c r="G12" s="61"/>
    </row>
    <row r="13" spans="1:7">
      <c r="A13" s="261" t="s">
        <v>7</v>
      </c>
      <c r="B13" s="262"/>
      <c r="C13" s="262"/>
      <c r="D13" s="262"/>
      <c r="E13" s="262"/>
      <c r="F13" s="262"/>
      <c r="G13" s="263"/>
    </row>
    <row r="14" spans="1:7">
      <c r="A14" s="25" t="s">
        <v>34</v>
      </c>
      <c r="B14" s="229" t="s">
        <v>148</v>
      </c>
      <c r="C14" s="230"/>
      <c r="D14" s="26" t="s">
        <v>3</v>
      </c>
      <c r="E14" s="231">
        <v>200007777</v>
      </c>
      <c r="F14" s="232"/>
      <c r="G14" s="233"/>
    </row>
    <row r="15" spans="1:7" ht="70.5" customHeight="1">
      <c r="A15" s="25" t="s">
        <v>4</v>
      </c>
      <c r="B15" s="241">
        <v>3822</v>
      </c>
      <c r="C15" s="241"/>
      <c r="D15" s="242" t="s">
        <v>42</v>
      </c>
      <c r="E15" s="242"/>
      <c r="F15" s="241">
        <v>2</v>
      </c>
      <c r="G15" s="243"/>
    </row>
    <row r="16" spans="1:7">
      <c r="A16" s="258" t="s">
        <v>32</v>
      </c>
      <c r="B16" s="244" t="s">
        <v>153</v>
      </c>
      <c r="C16" s="245"/>
      <c r="D16" s="252" t="s">
        <v>33</v>
      </c>
      <c r="E16" s="244" t="s">
        <v>154</v>
      </c>
      <c r="F16" s="248"/>
      <c r="G16" s="249"/>
    </row>
    <row r="17" spans="1:7" ht="15.75" thickBot="1">
      <c r="A17" s="265"/>
      <c r="B17" s="246"/>
      <c r="C17" s="247"/>
      <c r="D17" s="253"/>
      <c r="E17" s="246"/>
      <c r="F17" s="250"/>
      <c r="G17" s="251"/>
    </row>
    <row r="18" spans="1:7" ht="15.75" thickBot="1">
      <c r="A18" s="266"/>
      <c r="B18" s="255" t="s">
        <v>155</v>
      </c>
      <c r="C18" s="267"/>
      <c r="D18" s="254"/>
      <c r="E18" s="255" t="s">
        <v>156</v>
      </c>
      <c r="F18" s="256"/>
      <c r="G18" s="257"/>
    </row>
    <row r="19" spans="1:7" ht="15.75" thickBot="1">
      <c r="A19" s="271" t="s">
        <v>38</v>
      </c>
      <c r="B19" s="272"/>
      <c r="C19" s="272"/>
      <c r="D19" s="272"/>
      <c r="E19" s="272"/>
      <c r="F19" s="272"/>
      <c r="G19" s="273"/>
    </row>
    <row r="20" spans="1:7" ht="30">
      <c r="A20" s="32" t="s">
        <v>39</v>
      </c>
      <c r="B20" s="274"/>
      <c r="C20" s="275"/>
      <c r="D20" s="33" t="s">
        <v>40</v>
      </c>
      <c r="E20" s="278"/>
      <c r="F20" s="275"/>
      <c r="G20" s="279"/>
    </row>
    <row r="21" spans="1:7" ht="30.75" thickBot="1">
      <c r="A21" s="34" t="s">
        <v>41</v>
      </c>
      <c r="B21" s="276"/>
      <c r="C21" s="277"/>
      <c r="D21" s="35"/>
      <c r="E21" s="36"/>
      <c r="F21" s="35"/>
      <c r="G21" s="37"/>
    </row>
    <row r="22" spans="1:7">
      <c r="A22" s="29"/>
      <c r="B22" s="30"/>
      <c r="C22" s="29"/>
      <c r="D22" s="29"/>
      <c r="E22" s="31"/>
      <c r="F22" s="29"/>
      <c r="G22" s="29"/>
    </row>
    <row r="23" spans="1:7">
      <c r="A23" s="29"/>
      <c r="B23" s="30"/>
      <c r="C23" s="29"/>
      <c r="D23" s="29"/>
      <c r="E23" s="31"/>
      <c r="F23" s="29"/>
      <c r="G23" s="29"/>
    </row>
    <row r="24" spans="1:7">
      <c r="A24" s="29"/>
      <c r="B24" s="30"/>
      <c r="C24" s="29"/>
      <c r="D24" s="29"/>
      <c r="E24" s="31"/>
      <c r="F24" s="29"/>
      <c r="G24" s="29"/>
    </row>
    <row r="25" spans="1:7">
      <c r="A25" s="29"/>
      <c r="B25" s="30"/>
      <c r="C25" s="29"/>
      <c r="D25" s="29"/>
      <c r="E25" s="31"/>
      <c r="F25" s="29"/>
      <c r="G25" s="29"/>
    </row>
    <row r="27" spans="1:7">
      <c r="A27" s="203" t="s">
        <v>37</v>
      </c>
      <c r="B27" s="203"/>
      <c r="C27" s="203"/>
      <c r="D27" s="203"/>
      <c r="E27" s="203"/>
      <c r="F27" s="203"/>
      <c r="G27" s="203"/>
    </row>
    <row r="28" spans="1:7" ht="15.75" thickBot="1"/>
    <row r="29" spans="1:7" ht="15.75" thickBot="1">
      <c r="A29" s="280" t="s">
        <v>11</v>
      </c>
      <c r="B29" s="281"/>
      <c r="C29" s="281"/>
      <c r="D29" s="281"/>
      <c r="E29" s="281"/>
      <c r="F29" s="281"/>
      <c r="G29" s="282"/>
    </row>
    <row r="30" spans="1:7" ht="15.75" thickBot="1"/>
    <row r="31" spans="1:7" ht="15.75" thickBot="1">
      <c r="A31" s="268" t="s">
        <v>12</v>
      </c>
      <c r="B31" s="269"/>
      <c r="C31" s="269"/>
      <c r="D31" s="269"/>
      <c r="E31" s="269"/>
      <c r="F31" s="269"/>
      <c r="G31" s="270"/>
    </row>
  </sheetData>
  <sheetProtection algorithmName="SHA-512" hashValue="ZpV/5T1cL0VqXHWQrLgZELqXujXJY3IwPQP/CEYWwRNYKP+jwBElWQktO/In6ETlBXN88OM1H/RPHeMngs8skw==" saltValue="OWDAdSvH5TZrBsi7uv6qiA==" spinCount="100000" sheet="1" objects="1" scenarios="1"/>
  <mergeCells count="36">
    <mergeCell ref="A16:A18"/>
    <mergeCell ref="B18:C18"/>
    <mergeCell ref="A31:G31"/>
    <mergeCell ref="A27:G27"/>
    <mergeCell ref="A19:G19"/>
    <mergeCell ref="B20:C20"/>
    <mergeCell ref="B21:C21"/>
    <mergeCell ref="E20:G20"/>
    <mergeCell ref="A29:G29"/>
    <mergeCell ref="A11:A12"/>
    <mergeCell ref="D11:D12"/>
    <mergeCell ref="A13:G13"/>
    <mergeCell ref="B14:C14"/>
    <mergeCell ref="E14:G14"/>
    <mergeCell ref="B12:C12"/>
    <mergeCell ref="B15:C15"/>
    <mergeCell ref="D15:E15"/>
    <mergeCell ref="F15:G15"/>
    <mergeCell ref="B16:C17"/>
    <mergeCell ref="E16:G17"/>
    <mergeCell ref="D16:D18"/>
    <mergeCell ref="E18:G18"/>
    <mergeCell ref="B9:C9"/>
    <mergeCell ref="E9:G9"/>
    <mergeCell ref="B10:C10"/>
    <mergeCell ref="E10:G10"/>
    <mergeCell ref="B11:C11"/>
    <mergeCell ref="E11:G11"/>
    <mergeCell ref="A1:C3"/>
    <mergeCell ref="E1:G3"/>
    <mergeCell ref="A8:G8"/>
    <mergeCell ref="A4:G4"/>
    <mergeCell ref="E5:F5"/>
    <mergeCell ref="D6:G6"/>
    <mergeCell ref="A7:C7"/>
    <mergeCell ref="D7:G7"/>
  </mergeCells>
  <hyperlinks>
    <hyperlink ref="D7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S41"/>
  <sheetViews>
    <sheetView zoomScale="70" zoomScaleNormal="70" workbookViewId="0">
      <selection activeCell="G6" sqref="G6:P6"/>
    </sheetView>
  </sheetViews>
  <sheetFormatPr baseColWidth="10" defaultRowHeight="15"/>
  <cols>
    <col min="1" max="1" width="22.140625" customWidth="1"/>
    <col min="2" max="2" width="19" customWidth="1"/>
    <col min="4" max="4" width="14.7109375" customWidth="1"/>
    <col min="7" max="7" width="12.85546875" customWidth="1"/>
    <col min="11" max="11" width="25.42578125" customWidth="1"/>
    <col min="14" max="14" width="14" customWidth="1"/>
    <col min="16" max="16" width="16.28515625" customWidth="1"/>
    <col min="17" max="17" width="13.85546875" customWidth="1"/>
    <col min="18" max="18" width="15" customWidth="1"/>
    <col min="19" max="19" width="16.28515625" customWidth="1"/>
  </cols>
  <sheetData>
    <row r="1" spans="1:19" ht="45" customHeight="1" thickBot="1">
      <c r="A1" s="319" t="s">
        <v>51</v>
      </c>
      <c r="B1" s="320"/>
      <c r="C1" s="320"/>
      <c r="D1" s="320"/>
      <c r="E1" s="320"/>
      <c r="F1" s="320"/>
      <c r="G1" s="320"/>
      <c r="H1" s="320"/>
      <c r="I1" s="321"/>
      <c r="J1" s="43"/>
      <c r="K1" s="44"/>
    </row>
    <row r="2" spans="1:19" ht="15.75" customHeight="1" thickBot="1">
      <c r="A2" s="286" t="s">
        <v>103</v>
      </c>
      <c r="B2" s="287"/>
      <c r="C2" s="287"/>
      <c r="D2" s="288"/>
      <c r="E2" s="288"/>
      <c r="F2" s="289"/>
      <c r="G2" s="297" t="s">
        <v>242</v>
      </c>
      <c r="H2" s="331"/>
      <c r="I2" s="332"/>
      <c r="J2" s="29"/>
      <c r="K2" s="44"/>
    </row>
    <row r="3" spans="1:19" ht="15.75" thickBot="1">
      <c r="A3" s="286" t="s">
        <v>104</v>
      </c>
      <c r="B3" s="287"/>
      <c r="C3" s="287"/>
      <c r="D3" s="287"/>
      <c r="E3" s="287"/>
      <c r="F3" s="290"/>
      <c r="G3" s="297" t="s">
        <v>226</v>
      </c>
      <c r="H3" s="331"/>
      <c r="I3" s="332"/>
      <c r="J3" s="29"/>
      <c r="K3" s="44"/>
    </row>
    <row r="4" spans="1:19" ht="15.75" thickBot="1">
      <c r="A4" s="291" t="s">
        <v>86</v>
      </c>
      <c r="B4" s="292"/>
      <c r="C4" s="292"/>
      <c r="D4" s="292"/>
      <c r="E4" s="316"/>
      <c r="F4" s="293"/>
      <c r="G4" s="328">
        <v>99</v>
      </c>
      <c r="H4" s="329"/>
      <c r="I4" s="330"/>
      <c r="J4" s="29"/>
      <c r="K4" s="44"/>
    </row>
    <row r="5" spans="1:19" ht="15.75" thickBot="1">
      <c r="A5" s="303" t="s">
        <v>52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5"/>
    </row>
    <row r="6" spans="1:19" ht="21" customHeight="1" thickBot="1">
      <c r="A6" s="312" t="s">
        <v>15</v>
      </c>
      <c r="B6" s="313"/>
      <c r="C6" s="313"/>
      <c r="D6" s="313"/>
      <c r="E6" s="313"/>
      <c r="F6" s="313"/>
      <c r="G6" s="317" t="s">
        <v>17</v>
      </c>
      <c r="H6" s="318"/>
      <c r="I6" s="318"/>
      <c r="J6" s="318"/>
      <c r="K6" s="318"/>
      <c r="L6" s="318"/>
      <c r="M6" s="318"/>
      <c r="N6" s="318"/>
      <c r="O6" s="318"/>
      <c r="P6" s="318"/>
      <c r="Q6" s="309" t="s">
        <v>48</v>
      </c>
      <c r="R6" s="310"/>
      <c r="S6" s="311"/>
    </row>
    <row r="7" spans="1:19" ht="75.75" thickBot="1">
      <c r="A7" s="20" t="s">
        <v>67</v>
      </c>
      <c r="B7" s="24" t="s">
        <v>10</v>
      </c>
      <c r="C7" s="21" t="s">
        <v>16</v>
      </c>
      <c r="D7" s="15" t="s">
        <v>45</v>
      </c>
      <c r="E7" s="15" t="s">
        <v>46</v>
      </c>
      <c r="F7" s="15" t="s">
        <v>105</v>
      </c>
      <c r="G7" s="47" t="s">
        <v>61</v>
      </c>
      <c r="H7" s="47" t="s">
        <v>71</v>
      </c>
      <c r="I7" s="15" t="s">
        <v>69</v>
      </c>
      <c r="J7" s="15" t="s">
        <v>72</v>
      </c>
      <c r="K7" s="21" t="s">
        <v>132</v>
      </c>
      <c r="L7" s="46" t="s">
        <v>50</v>
      </c>
      <c r="M7" s="46" t="s">
        <v>59</v>
      </c>
      <c r="N7" s="15" t="s">
        <v>134</v>
      </c>
      <c r="O7" s="15" t="s">
        <v>135</v>
      </c>
      <c r="P7" s="21" t="s">
        <v>137</v>
      </c>
      <c r="Q7" s="15" t="s">
        <v>49</v>
      </c>
      <c r="R7" s="15" t="s">
        <v>83</v>
      </c>
      <c r="S7" s="15" t="s">
        <v>139</v>
      </c>
    </row>
    <row r="8" spans="1:19" ht="60.75" thickBot="1">
      <c r="A8" s="154">
        <v>160120</v>
      </c>
      <c r="B8" s="155" t="s">
        <v>225</v>
      </c>
      <c r="C8" s="98">
        <v>0.22</v>
      </c>
      <c r="D8" s="92"/>
      <c r="E8" s="92"/>
      <c r="F8" s="92"/>
      <c r="G8" s="92" t="s">
        <v>177</v>
      </c>
      <c r="H8" s="92" t="s">
        <v>178</v>
      </c>
      <c r="I8" s="92" t="s">
        <v>179</v>
      </c>
      <c r="J8" s="95" t="s">
        <v>180</v>
      </c>
      <c r="K8" s="92">
        <v>1300000028</v>
      </c>
      <c r="L8" s="92" t="s">
        <v>228</v>
      </c>
      <c r="M8" s="92" t="s">
        <v>156</v>
      </c>
      <c r="N8" s="93"/>
      <c r="O8" s="93"/>
      <c r="P8" s="93" t="s">
        <v>182</v>
      </c>
      <c r="Q8" s="92"/>
      <c r="R8" s="92"/>
      <c r="S8" s="92"/>
    </row>
    <row r="9" spans="1:19" ht="27.75" customHeight="1">
      <c r="A9" s="96"/>
      <c r="B9" s="93"/>
      <c r="C9" s="92"/>
      <c r="D9" s="92"/>
      <c r="E9" s="92"/>
      <c r="F9" s="92"/>
      <c r="G9" s="92"/>
      <c r="H9" s="92"/>
      <c r="I9" s="92"/>
      <c r="J9" s="95"/>
      <c r="K9" s="92"/>
      <c r="L9" s="92"/>
      <c r="M9" s="92"/>
      <c r="N9" s="92"/>
      <c r="O9" s="92"/>
      <c r="P9" s="92"/>
      <c r="Q9" s="92"/>
      <c r="R9" s="92"/>
      <c r="S9" s="10"/>
    </row>
    <row r="10" spans="1:19" ht="15.75" thickBo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6"/>
    </row>
    <row r="11" spans="1:19" ht="15.75" thickBot="1">
      <c r="A11" s="93"/>
      <c r="B11" s="93"/>
      <c r="C11" s="93"/>
      <c r="D11" s="93"/>
      <c r="E11" s="93"/>
      <c r="F11" s="93"/>
      <c r="G11" s="92"/>
      <c r="H11" s="92"/>
      <c r="I11" s="92"/>
      <c r="J11" s="95"/>
      <c r="K11" s="92"/>
      <c r="L11" s="92"/>
      <c r="M11" s="92"/>
      <c r="N11" s="92"/>
      <c r="O11" s="92"/>
      <c r="P11" s="92"/>
      <c r="Q11" s="93"/>
      <c r="R11" s="93"/>
      <c r="S11" s="6"/>
    </row>
    <row r="12" spans="1:19" ht="15.75" thickBot="1">
      <c r="A12" s="93"/>
      <c r="B12" s="93"/>
      <c r="C12" s="93"/>
      <c r="D12" s="93"/>
      <c r="E12" s="93"/>
      <c r="F12" s="93"/>
      <c r="G12" s="92"/>
      <c r="H12" s="92"/>
      <c r="I12" s="92"/>
      <c r="J12" s="95"/>
      <c r="K12" s="92"/>
      <c r="L12" s="92"/>
      <c r="M12" s="92"/>
      <c r="N12" s="92"/>
      <c r="O12" s="92"/>
      <c r="P12" s="92"/>
      <c r="Q12" s="93"/>
      <c r="R12" s="93"/>
      <c r="S12" s="6"/>
    </row>
    <row r="13" spans="1:19">
      <c r="A13" s="93"/>
      <c r="B13" s="93"/>
      <c r="C13" s="93"/>
      <c r="D13" s="93"/>
      <c r="E13" s="93"/>
      <c r="F13" s="93"/>
      <c r="G13" s="92"/>
      <c r="H13" s="92"/>
      <c r="I13" s="92"/>
      <c r="J13" s="95"/>
      <c r="K13" s="92"/>
      <c r="L13" s="92"/>
      <c r="M13" s="92"/>
      <c r="N13" s="92"/>
      <c r="O13" s="92"/>
      <c r="P13" s="92"/>
      <c r="Q13" s="93"/>
      <c r="R13" s="93"/>
      <c r="S13" s="6"/>
    </row>
    <row r="14" spans="1:19" ht="15.75" thickBo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6"/>
    </row>
    <row r="15" spans="1:19" ht="15.75" thickBot="1">
      <c r="A15" s="93"/>
      <c r="B15" s="93"/>
      <c r="C15" s="93"/>
      <c r="D15" s="93"/>
      <c r="E15" s="93"/>
      <c r="F15" s="93"/>
      <c r="G15" s="92"/>
      <c r="H15" s="92"/>
      <c r="I15" s="92"/>
      <c r="J15" s="95"/>
      <c r="K15" s="92"/>
      <c r="L15" s="92"/>
      <c r="M15" s="92"/>
      <c r="N15" s="92"/>
      <c r="O15" s="92"/>
      <c r="P15" s="92"/>
      <c r="Q15" s="93"/>
      <c r="R15" s="93"/>
      <c r="S15" s="6"/>
    </row>
    <row r="16" spans="1:19" ht="15.75" thickBot="1">
      <c r="A16" s="93"/>
      <c r="B16" s="93"/>
      <c r="C16" s="93"/>
      <c r="D16" s="93"/>
      <c r="E16" s="93"/>
      <c r="F16" s="93"/>
      <c r="G16" s="92"/>
      <c r="H16" s="92"/>
      <c r="I16" s="92"/>
      <c r="J16" s="95"/>
      <c r="K16" s="92"/>
      <c r="L16" s="92"/>
      <c r="M16" s="92"/>
      <c r="N16" s="92"/>
      <c r="O16" s="92"/>
      <c r="P16" s="92"/>
      <c r="Q16" s="93"/>
      <c r="R16" s="93"/>
      <c r="S16" s="6"/>
    </row>
    <row r="17" spans="1:19">
      <c r="A17" s="93"/>
      <c r="B17" s="93"/>
      <c r="C17" s="93"/>
      <c r="D17" s="93"/>
      <c r="E17" s="93"/>
      <c r="F17" s="93"/>
      <c r="G17" s="92"/>
      <c r="H17" s="92"/>
      <c r="I17" s="92"/>
      <c r="J17" s="95"/>
      <c r="K17" s="92"/>
      <c r="L17" s="92"/>
      <c r="M17" s="92"/>
      <c r="N17" s="92"/>
      <c r="O17" s="92"/>
      <c r="P17" s="92"/>
      <c r="Q17" s="93"/>
      <c r="R17" s="93"/>
      <c r="S17" s="6"/>
    </row>
    <row r="18" spans="1:19">
      <c r="A18" s="96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6"/>
    </row>
    <row r="19" spans="1:19" ht="27.75" customHeight="1">
      <c r="A19" s="96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6"/>
    </row>
    <row r="20" spans="1:19">
      <c r="A20" s="96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6"/>
    </row>
    <row r="21" spans="1:19">
      <c r="A21" s="96"/>
      <c r="B21" s="93"/>
      <c r="C21" s="93"/>
      <c r="D21" s="93"/>
      <c r="E21" s="93"/>
      <c r="F21" s="93"/>
      <c r="G21" s="100"/>
      <c r="H21" s="93"/>
      <c r="I21" s="93"/>
      <c r="J21" s="93"/>
      <c r="K21" s="99"/>
      <c r="L21" s="93"/>
      <c r="M21" s="93"/>
      <c r="N21" s="93"/>
      <c r="O21" s="93"/>
      <c r="P21" s="93"/>
      <c r="Q21" s="93"/>
      <c r="R21" s="93"/>
      <c r="S21" s="6"/>
    </row>
    <row r="22" spans="1:19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6"/>
    </row>
    <row r="23" spans="1:19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6"/>
    </row>
    <row r="24" spans="1:19">
      <c r="A24" s="93"/>
      <c r="B24" s="93"/>
      <c r="C24" s="101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6"/>
    </row>
    <row r="25" spans="1:19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6"/>
    </row>
    <row r="26" spans="1:19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6"/>
    </row>
    <row r="27" spans="1:19" ht="15.75" thickBot="1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7"/>
    </row>
    <row r="31" spans="1:19">
      <c r="A31" s="203" t="s">
        <v>85</v>
      </c>
      <c r="B31" s="203"/>
      <c r="C31" s="203"/>
      <c r="D31" s="203"/>
      <c r="E31" s="203"/>
      <c r="F31" s="203"/>
      <c r="G31" s="203"/>
      <c r="H31" s="203"/>
      <c r="I31" s="203"/>
    </row>
    <row r="32" spans="1:19" ht="45.75" customHeight="1">
      <c r="A32" s="203" t="s">
        <v>84</v>
      </c>
      <c r="B32" s="203"/>
      <c r="C32" s="203"/>
      <c r="D32" s="203"/>
      <c r="E32" s="203"/>
      <c r="F32" s="203"/>
      <c r="G32" s="203"/>
      <c r="H32" s="203"/>
      <c r="I32" s="203"/>
    </row>
    <row r="33" spans="1:10" ht="68.25" customHeight="1">
      <c r="A33" s="203" t="s">
        <v>142</v>
      </c>
      <c r="B33" s="203"/>
      <c r="C33" s="203"/>
      <c r="D33" s="203"/>
      <c r="E33" s="203"/>
      <c r="F33" s="203"/>
      <c r="G33" s="203"/>
      <c r="H33" s="203"/>
      <c r="I33" s="203"/>
    </row>
    <row r="34" spans="1:10" ht="54.75" customHeight="1">
      <c r="A34" s="203" t="s">
        <v>133</v>
      </c>
      <c r="B34" s="203"/>
      <c r="C34" s="203"/>
      <c r="D34" s="203"/>
      <c r="E34" s="203"/>
      <c r="F34" s="203"/>
      <c r="G34" s="203"/>
      <c r="H34" s="203"/>
      <c r="I34" s="203"/>
    </row>
    <row r="35" spans="1:10" ht="41.25" customHeight="1">
      <c r="A35" s="203" t="s">
        <v>136</v>
      </c>
      <c r="B35" s="203"/>
      <c r="C35" s="203"/>
      <c r="D35" s="203"/>
      <c r="E35" s="203"/>
      <c r="F35" s="203"/>
      <c r="G35" s="203"/>
      <c r="H35" s="203"/>
      <c r="I35" s="203"/>
      <c r="J35" s="148"/>
    </row>
    <row r="36" spans="1:10" ht="22.5" customHeight="1">
      <c r="A36" s="203" t="s">
        <v>138</v>
      </c>
      <c r="B36" s="203"/>
      <c r="C36" s="203"/>
      <c r="D36" s="203"/>
      <c r="E36" s="203"/>
      <c r="F36" s="203"/>
      <c r="G36" s="203"/>
      <c r="H36" s="203"/>
      <c r="I36" s="203"/>
    </row>
    <row r="37" spans="1:10">
      <c r="A37" s="148"/>
      <c r="B37" s="148"/>
      <c r="C37" s="148"/>
      <c r="D37" s="148"/>
      <c r="E37" s="148"/>
      <c r="F37" s="148"/>
      <c r="G37" s="148"/>
      <c r="H37" s="148"/>
      <c r="I37" s="148"/>
    </row>
    <row r="38" spans="1:10" ht="15.75" thickBot="1"/>
    <row r="39" spans="1:10" ht="15.75" thickBot="1">
      <c r="A39" s="280" t="s">
        <v>11</v>
      </c>
      <c r="B39" s="281"/>
      <c r="C39" s="281"/>
      <c r="D39" s="281"/>
      <c r="E39" s="281"/>
      <c r="F39" s="281"/>
      <c r="G39" s="281"/>
      <c r="H39" s="282"/>
      <c r="I39" s="150"/>
    </row>
    <row r="40" spans="1:10" ht="15.75" thickBot="1"/>
    <row r="41" spans="1:10" ht="15.75" thickBot="1">
      <c r="A41" s="268" t="s">
        <v>12</v>
      </c>
      <c r="B41" s="269"/>
      <c r="C41" s="269"/>
      <c r="D41" s="269"/>
      <c r="E41" s="269"/>
      <c r="F41" s="269"/>
      <c r="G41" s="269"/>
      <c r="H41" s="270"/>
      <c r="I41" s="41"/>
    </row>
  </sheetData>
  <sheetProtection algorithmName="SHA-512" hashValue="pPCYW9AHTnWaF4PL1FyXLzEbpE6oIKvtHyiHbolBBZ+BubZ7N4kfJSpzQFwJ8j1Cni8snIdoWzKewkGDVcSRMQ==" saltValue="/eIHKkVwTKmvYGI3RH8vqQ==" spinCount="100000" sheet="1" objects="1" scenarios="1"/>
  <mergeCells count="19">
    <mergeCell ref="A41:H41"/>
    <mergeCell ref="A5:S5"/>
    <mergeCell ref="A6:F6"/>
    <mergeCell ref="G6:P6"/>
    <mergeCell ref="Q6:S6"/>
    <mergeCell ref="A31:I31"/>
    <mergeCell ref="A32:I32"/>
    <mergeCell ref="A33:I33"/>
    <mergeCell ref="A34:I34"/>
    <mergeCell ref="A35:I35"/>
    <mergeCell ref="A36:I36"/>
    <mergeCell ref="A39:H39"/>
    <mergeCell ref="A4:F4"/>
    <mergeCell ref="G4:I4"/>
    <mergeCell ref="A1:I1"/>
    <mergeCell ref="A2:F2"/>
    <mergeCell ref="G2:I2"/>
    <mergeCell ref="A3:F3"/>
    <mergeCell ref="G3:I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U47"/>
  <sheetViews>
    <sheetView zoomScale="60" zoomScaleNormal="60" workbookViewId="0">
      <selection activeCell="G16" sqref="G16"/>
    </sheetView>
  </sheetViews>
  <sheetFormatPr baseColWidth="10" defaultRowHeight="15"/>
  <cols>
    <col min="1" max="1" width="32.28515625" customWidth="1"/>
    <col min="2" max="2" width="15.140625" customWidth="1"/>
    <col min="3" max="3" width="16.140625" customWidth="1"/>
    <col min="4" max="4" width="17.5703125" customWidth="1"/>
    <col min="5" max="5" width="15" customWidth="1"/>
    <col min="6" max="6" width="14" customWidth="1"/>
    <col min="7" max="8" width="19.140625" customWidth="1"/>
    <col min="9" max="9" width="16.28515625" customWidth="1"/>
    <col min="10" max="10" width="14.7109375" customWidth="1"/>
    <col min="11" max="11" width="16.7109375" customWidth="1"/>
    <col min="12" max="12" width="17.28515625" customWidth="1"/>
    <col min="13" max="13" width="18.42578125" customWidth="1"/>
    <col min="14" max="16" width="17.5703125" customWidth="1"/>
    <col min="17" max="17" width="16" customWidth="1"/>
    <col min="18" max="19" width="16.85546875" customWidth="1"/>
    <col min="20" max="20" width="19" customWidth="1"/>
  </cols>
  <sheetData>
    <row r="1" spans="1:21" ht="36" customHeight="1" thickBot="1">
      <c r="A1" s="319" t="s">
        <v>129</v>
      </c>
      <c r="B1" s="320"/>
      <c r="C1" s="320"/>
      <c r="D1" s="320"/>
      <c r="E1" s="320"/>
      <c r="F1" s="320"/>
      <c r="G1" s="320"/>
      <c r="H1" s="321"/>
    </row>
    <row r="2" spans="1:21" ht="15.75" customHeight="1" thickBot="1">
      <c r="A2" s="286" t="s">
        <v>103</v>
      </c>
      <c r="B2" s="287"/>
      <c r="C2" s="287"/>
      <c r="D2" s="288"/>
      <c r="E2" s="289"/>
      <c r="F2" s="297" t="s">
        <v>242</v>
      </c>
      <c r="G2" s="331"/>
      <c r="H2" s="332"/>
    </row>
    <row r="3" spans="1:21" ht="15.75" thickBot="1">
      <c r="A3" s="286" t="s">
        <v>104</v>
      </c>
      <c r="B3" s="287"/>
      <c r="C3" s="287"/>
      <c r="D3" s="287"/>
      <c r="E3" s="290"/>
      <c r="F3" s="297" t="s">
        <v>226</v>
      </c>
      <c r="G3" s="331"/>
      <c r="H3" s="332"/>
    </row>
    <row r="4" spans="1:21" ht="15.75" thickBot="1">
      <c r="A4" s="291" t="s">
        <v>86</v>
      </c>
      <c r="B4" s="292"/>
      <c r="C4" s="292"/>
      <c r="D4" s="292"/>
      <c r="E4" s="293"/>
      <c r="F4" s="328">
        <v>99</v>
      </c>
      <c r="G4" s="329"/>
      <c r="H4" s="330"/>
    </row>
    <row r="5" spans="1:21" ht="20.25" customHeight="1" thickBot="1">
      <c r="A5" s="340" t="s">
        <v>27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2"/>
      <c r="M5" s="317" t="s">
        <v>97</v>
      </c>
      <c r="N5" s="335"/>
      <c r="O5" s="335"/>
      <c r="P5" s="335"/>
      <c r="Q5" s="335"/>
      <c r="R5" s="335"/>
      <c r="S5" s="335"/>
      <c r="T5" s="335"/>
      <c r="U5" s="336"/>
    </row>
    <row r="6" spans="1:21" s="148" customFormat="1" ht="117.75" customHeight="1" thickBot="1">
      <c r="A6" s="21" t="s">
        <v>14</v>
      </c>
      <c r="B6" s="21" t="s">
        <v>5</v>
      </c>
      <c r="C6" s="15" t="s">
        <v>88</v>
      </c>
      <c r="D6" s="21" t="s">
        <v>90</v>
      </c>
      <c r="E6" s="15" t="s">
        <v>28</v>
      </c>
      <c r="F6" s="15" t="s">
        <v>29</v>
      </c>
      <c r="G6" s="15" t="s">
        <v>30</v>
      </c>
      <c r="H6" s="15" t="s">
        <v>92</v>
      </c>
      <c r="I6" s="38" t="s">
        <v>93</v>
      </c>
      <c r="J6" s="24" t="s">
        <v>95</v>
      </c>
      <c r="K6" s="20" t="s">
        <v>25</v>
      </c>
      <c r="L6" s="24" t="s">
        <v>26</v>
      </c>
      <c r="M6" s="21" t="s">
        <v>23</v>
      </c>
      <c r="N6" s="24" t="s">
        <v>66</v>
      </c>
      <c r="O6" s="15" t="s">
        <v>130</v>
      </c>
      <c r="P6" s="15" t="s">
        <v>131</v>
      </c>
      <c r="Q6" s="21" t="s">
        <v>24</v>
      </c>
      <c r="R6" s="21" t="s">
        <v>141</v>
      </c>
      <c r="S6" s="15" t="s">
        <v>140</v>
      </c>
      <c r="T6" s="21" t="s">
        <v>100</v>
      </c>
      <c r="U6" s="15" t="s">
        <v>102</v>
      </c>
    </row>
    <row r="7" spans="1:21" ht="37.5" customHeight="1">
      <c r="A7" s="165" t="s">
        <v>243</v>
      </c>
      <c r="B7" s="165">
        <v>231926</v>
      </c>
      <c r="C7" s="165"/>
      <c r="D7" s="165">
        <v>0.81</v>
      </c>
      <c r="E7" s="165"/>
      <c r="F7" s="165"/>
      <c r="G7" s="165"/>
      <c r="H7" s="165"/>
      <c r="I7" s="165"/>
      <c r="J7" s="165"/>
      <c r="K7" s="165">
        <v>7.4999999999999997E-2</v>
      </c>
      <c r="L7" s="165"/>
      <c r="M7" s="165">
        <v>0.11</v>
      </c>
      <c r="N7" s="165"/>
      <c r="O7" s="165"/>
      <c r="P7" s="165"/>
      <c r="Q7" s="165" t="s">
        <v>244</v>
      </c>
      <c r="R7" s="166" t="s">
        <v>245</v>
      </c>
      <c r="S7" s="165"/>
      <c r="T7" s="166"/>
      <c r="U7" s="165"/>
    </row>
    <row r="8" spans="1:21" ht="15.75">
      <c r="A8" s="167"/>
      <c r="B8" s="167"/>
      <c r="C8" s="167"/>
      <c r="D8" s="167"/>
      <c r="E8" s="167"/>
      <c r="F8" s="167"/>
      <c r="G8" s="167"/>
      <c r="H8" s="167"/>
      <c r="I8" s="167"/>
      <c r="J8" s="168"/>
      <c r="K8" s="169"/>
      <c r="L8" s="169"/>
      <c r="M8" s="169">
        <v>0.5</v>
      </c>
      <c r="N8" s="169"/>
      <c r="O8" s="169"/>
      <c r="P8" s="169"/>
      <c r="Q8" s="169"/>
      <c r="R8" s="170"/>
      <c r="S8" s="169"/>
      <c r="T8" s="170" t="s">
        <v>162</v>
      </c>
      <c r="U8" s="169"/>
    </row>
    <row r="9" spans="1:21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5"/>
      <c r="S9" s="156"/>
      <c r="T9" s="159"/>
      <c r="U9" s="156"/>
    </row>
    <row r="10" spans="1:21" ht="15.75" thickBot="1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5"/>
      <c r="S10" s="156"/>
      <c r="T10" s="155"/>
      <c r="U10" s="156"/>
    </row>
    <row r="11" spans="1:21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7"/>
      <c r="R11" s="158"/>
      <c r="S11" s="156"/>
      <c r="T11" s="155"/>
      <c r="U11" s="156"/>
    </row>
    <row r="12" spans="1:21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5"/>
      <c r="S12" s="156"/>
      <c r="T12" s="155"/>
      <c r="U12" s="156"/>
    </row>
    <row r="13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93"/>
      <c r="S13" s="6"/>
      <c r="T13" s="93"/>
      <c r="U13" s="6"/>
    </row>
    <row r="14" spans="1:2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93"/>
      <c r="S14" s="6"/>
      <c r="T14" s="93"/>
      <c r="U14" s="6"/>
    </row>
    <row r="15" spans="1:2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93"/>
      <c r="S15" s="6"/>
      <c r="T15" s="93"/>
      <c r="U15" s="6"/>
    </row>
    <row r="16" spans="1:2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93"/>
      <c r="S16" s="6"/>
      <c r="T16" s="93"/>
      <c r="U16" s="6"/>
    </row>
    <row r="17" spans="1:21" ht="15.75" thickBo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4"/>
      <c r="S17" s="7"/>
      <c r="T17" s="94"/>
      <c r="U17" s="7"/>
    </row>
    <row r="19" spans="1:21">
      <c r="A19" s="203" t="s">
        <v>85</v>
      </c>
      <c r="B19" s="203"/>
      <c r="C19" s="203"/>
      <c r="D19" s="203"/>
      <c r="E19" s="203"/>
      <c r="F19" s="203"/>
      <c r="G19" s="203"/>
      <c r="H19" s="203"/>
    </row>
    <row r="20" spans="1:21" ht="33" customHeight="1">
      <c r="A20" s="203" t="s">
        <v>87</v>
      </c>
      <c r="B20" s="203"/>
      <c r="C20" s="203"/>
      <c r="D20" s="203"/>
      <c r="E20" s="203"/>
      <c r="F20" s="203"/>
      <c r="G20" s="203"/>
      <c r="H20" s="203"/>
    </row>
    <row r="21" spans="1:21" ht="56.25" customHeight="1">
      <c r="A21" s="203" t="s">
        <v>89</v>
      </c>
      <c r="B21" s="203"/>
      <c r="C21" s="203"/>
      <c r="D21" s="203"/>
      <c r="E21" s="203"/>
      <c r="F21" s="203"/>
      <c r="G21" s="203"/>
      <c r="H21" s="203"/>
    </row>
    <row r="22" spans="1:21" ht="53.25" customHeight="1">
      <c r="A22" s="203" t="s">
        <v>91</v>
      </c>
      <c r="B22" s="203"/>
      <c r="C22" s="203"/>
      <c r="D22" s="203"/>
      <c r="E22" s="203"/>
      <c r="F22" s="203"/>
      <c r="G22" s="203"/>
      <c r="H22" s="203"/>
    </row>
    <row r="23" spans="1:21" ht="32.25" customHeight="1">
      <c r="A23" s="203" t="s">
        <v>94</v>
      </c>
      <c r="B23" s="203"/>
      <c r="C23" s="203"/>
      <c r="D23" s="203"/>
      <c r="E23" s="203"/>
      <c r="F23" s="203"/>
      <c r="G23" s="203"/>
      <c r="H23" s="203"/>
    </row>
    <row r="24" spans="1:21" ht="47.25" customHeight="1">
      <c r="A24" s="203" t="s">
        <v>96</v>
      </c>
      <c r="B24" s="203"/>
      <c r="C24" s="203"/>
      <c r="D24" s="203"/>
      <c r="E24" s="203"/>
      <c r="F24" s="203"/>
      <c r="G24" s="203"/>
      <c r="H24" s="203"/>
    </row>
    <row r="25" spans="1:21" ht="37.5" customHeight="1">
      <c r="A25" s="203" t="s">
        <v>98</v>
      </c>
      <c r="B25" s="203"/>
      <c r="C25" s="203"/>
      <c r="D25" s="203"/>
      <c r="E25" s="203"/>
      <c r="F25" s="203"/>
      <c r="G25" s="203"/>
      <c r="H25" s="203"/>
    </row>
    <row r="26" spans="1:21" ht="41.25" customHeight="1">
      <c r="A26" s="203" t="s">
        <v>99</v>
      </c>
      <c r="B26" s="203"/>
      <c r="C26" s="203"/>
      <c r="D26" s="203"/>
      <c r="E26" s="203"/>
      <c r="F26" s="203"/>
      <c r="G26" s="203"/>
      <c r="H26" s="203"/>
    </row>
    <row r="27" spans="1:21" ht="45.75" customHeight="1">
      <c r="A27" s="203" t="s">
        <v>101</v>
      </c>
      <c r="B27" s="203"/>
      <c r="C27" s="203"/>
      <c r="D27" s="203"/>
      <c r="E27" s="203"/>
      <c r="F27" s="203"/>
      <c r="G27" s="203"/>
      <c r="H27" s="203"/>
    </row>
    <row r="29" spans="1:21" ht="15.75" thickBot="1"/>
    <row r="30" spans="1:21" ht="15.75" thickBot="1">
      <c r="A30" s="280" t="s">
        <v>11</v>
      </c>
      <c r="B30" s="281"/>
      <c r="C30" s="281"/>
      <c r="D30" s="281"/>
      <c r="E30" s="281"/>
      <c r="F30" s="281"/>
      <c r="G30" s="281"/>
      <c r="H30" s="282"/>
    </row>
    <row r="31" spans="1:21" ht="15.75" thickBot="1"/>
    <row r="32" spans="1:21" ht="15.75" thickBot="1">
      <c r="A32" s="268" t="s">
        <v>12</v>
      </c>
      <c r="B32" s="269"/>
      <c r="C32" s="269"/>
      <c r="D32" s="269"/>
      <c r="E32" s="269"/>
      <c r="F32" s="269"/>
      <c r="G32" s="269"/>
      <c r="H32" s="270"/>
    </row>
    <row r="46" spans="8:12" ht="15.75" thickBot="1"/>
    <row r="47" spans="8:12" ht="15.75" thickBot="1">
      <c r="H47" s="337" t="s">
        <v>43</v>
      </c>
      <c r="I47" s="338"/>
      <c r="J47" s="338"/>
      <c r="K47" s="338"/>
      <c r="L47" s="339"/>
    </row>
  </sheetData>
  <sheetProtection algorithmName="SHA-512" hashValue="6ad30SU2S1yt4tK2bIoRSjWcgK/L4e9ICnkYi8CNjVkE648IWpR12jHuZpFRKmt1J/fyPJLKo+argeyoqJxc9g==" saltValue="HihI0gYlB9c27PhW0iEzjA==" spinCount="100000" sheet="1" objects="1" scenarios="1"/>
  <mergeCells count="21">
    <mergeCell ref="H47:L47"/>
    <mergeCell ref="A23:H23"/>
    <mergeCell ref="A24:H24"/>
    <mergeCell ref="A25:H25"/>
    <mergeCell ref="A26:H26"/>
    <mergeCell ref="A27:H27"/>
    <mergeCell ref="A30:H30"/>
    <mergeCell ref="M5:U5"/>
    <mergeCell ref="A19:H19"/>
    <mergeCell ref="A20:H20"/>
    <mergeCell ref="A21:H21"/>
    <mergeCell ref="A32:H32"/>
    <mergeCell ref="A22:H22"/>
    <mergeCell ref="A4:E4"/>
    <mergeCell ref="F4:H4"/>
    <mergeCell ref="A5:L5"/>
    <mergeCell ref="A1:H1"/>
    <mergeCell ref="A2:E2"/>
    <mergeCell ref="F2:H2"/>
    <mergeCell ref="A3:E3"/>
    <mergeCell ref="F3:H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P30"/>
  <sheetViews>
    <sheetView topLeftCell="A7" zoomScale="90" zoomScaleNormal="90" workbookViewId="0">
      <selection activeCell="H21" sqref="H21"/>
    </sheetView>
  </sheetViews>
  <sheetFormatPr baseColWidth="10" defaultRowHeight="15"/>
  <cols>
    <col min="2" max="2" width="15.5703125" customWidth="1"/>
    <col min="3" max="3" width="15.85546875" customWidth="1"/>
    <col min="4" max="4" width="14" customWidth="1"/>
    <col min="5" max="5" width="16" customWidth="1"/>
    <col min="6" max="6" width="14.42578125" customWidth="1"/>
    <col min="8" max="8" width="13" customWidth="1"/>
    <col min="10" max="10" width="16.140625" customWidth="1"/>
  </cols>
  <sheetData>
    <row r="1" spans="1:16" ht="15.75" customHeight="1" thickBot="1">
      <c r="A1" s="319" t="s">
        <v>51</v>
      </c>
      <c r="B1" s="320"/>
      <c r="C1" s="320"/>
      <c r="D1" s="320"/>
      <c r="E1" s="320"/>
      <c r="F1" s="320"/>
      <c r="G1" s="320"/>
      <c r="H1" s="321"/>
    </row>
    <row r="2" spans="1:16" ht="15.75" customHeight="1" thickBot="1">
      <c r="A2" s="286" t="s">
        <v>103</v>
      </c>
      <c r="B2" s="287"/>
      <c r="C2" s="287"/>
      <c r="D2" s="288"/>
      <c r="E2" s="289"/>
      <c r="F2" s="297" t="s">
        <v>242</v>
      </c>
      <c r="G2" s="331"/>
      <c r="H2" s="332"/>
    </row>
    <row r="3" spans="1:16" ht="15.75" thickBot="1">
      <c r="A3" s="286" t="s">
        <v>104</v>
      </c>
      <c r="B3" s="287"/>
      <c r="C3" s="287"/>
      <c r="D3" s="287"/>
      <c r="E3" s="290"/>
      <c r="F3" s="297" t="s">
        <v>226</v>
      </c>
      <c r="G3" s="331"/>
      <c r="H3" s="332"/>
    </row>
    <row r="4" spans="1:16" ht="15.75" customHeight="1" thickBot="1">
      <c r="A4" s="291" t="s">
        <v>86</v>
      </c>
      <c r="B4" s="292"/>
      <c r="C4" s="292"/>
      <c r="D4" s="292"/>
      <c r="E4" s="293"/>
      <c r="F4" s="328">
        <v>99</v>
      </c>
      <c r="G4" s="329"/>
      <c r="H4" s="330"/>
    </row>
    <row r="5" spans="1:16" ht="15.75" thickBot="1">
      <c r="A5" s="303" t="s">
        <v>53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5"/>
    </row>
    <row r="6" spans="1:16" ht="15.75" thickBot="1">
      <c r="A6" s="322" t="s">
        <v>74</v>
      </c>
      <c r="B6" s="322"/>
      <c r="C6" s="322"/>
      <c r="D6" s="322"/>
      <c r="E6" s="322"/>
      <c r="F6" s="322"/>
      <c r="G6" s="322"/>
      <c r="H6" s="323"/>
      <c r="I6" s="324" t="s">
        <v>75</v>
      </c>
      <c r="J6" s="325"/>
      <c r="K6" s="325"/>
      <c r="L6" s="325"/>
      <c r="M6" s="325"/>
      <c r="N6" s="325"/>
      <c r="O6" s="325"/>
      <c r="P6" s="326"/>
    </row>
    <row r="7" spans="1:16" ht="206.25" customHeight="1" thickBot="1">
      <c r="A7" s="62" t="s">
        <v>67</v>
      </c>
      <c r="B7" s="112" t="s">
        <v>10</v>
      </c>
      <c r="C7" s="63" t="s">
        <v>54</v>
      </c>
      <c r="D7" s="113" t="s">
        <v>55</v>
      </c>
      <c r="E7" s="113" t="s">
        <v>56</v>
      </c>
      <c r="F7" s="62" t="s">
        <v>76</v>
      </c>
      <c r="G7" s="114" t="s">
        <v>121</v>
      </c>
      <c r="H7" s="114" t="s">
        <v>57</v>
      </c>
      <c r="I7" s="115" t="s">
        <v>67</v>
      </c>
      <c r="J7" s="116" t="s">
        <v>10</v>
      </c>
      <c r="K7" s="117" t="s">
        <v>54</v>
      </c>
      <c r="L7" s="118" t="s">
        <v>55</v>
      </c>
      <c r="M7" s="118" t="s">
        <v>56</v>
      </c>
      <c r="N7" s="115" t="s">
        <v>76</v>
      </c>
      <c r="O7" s="119" t="s">
        <v>121</v>
      </c>
      <c r="P7" s="119" t="s">
        <v>57</v>
      </c>
    </row>
    <row r="8" spans="1:16" ht="87.75" customHeight="1">
      <c r="A8" s="164">
        <v>160120</v>
      </c>
      <c r="B8" s="155" t="s">
        <v>225</v>
      </c>
      <c r="C8" s="160">
        <v>0.7</v>
      </c>
      <c r="D8" s="123"/>
      <c r="E8" s="123"/>
      <c r="F8" s="123">
        <v>0.01</v>
      </c>
      <c r="G8" s="123"/>
      <c r="H8" s="123"/>
      <c r="I8" s="162">
        <v>160120</v>
      </c>
      <c r="J8" s="163" t="s">
        <v>225</v>
      </c>
      <c r="K8" s="161">
        <v>0.5</v>
      </c>
      <c r="L8" s="161"/>
      <c r="M8" s="161"/>
      <c r="N8" s="161">
        <v>0.09</v>
      </c>
      <c r="O8" s="161"/>
      <c r="P8" s="161"/>
    </row>
    <row r="9" spans="1:16">
      <c r="A9" s="66"/>
      <c r="B9" s="66"/>
      <c r="C9" s="66"/>
      <c r="D9" s="66"/>
      <c r="E9" s="66"/>
      <c r="F9" s="66"/>
      <c r="G9" s="66"/>
      <c r="H9" s="66"/>
      <c r="I9" s="125"/>
      <c r="J9" s="125"/>
      <c r="K9" s="121"/>
      <c r="L9" s="121"/>
      <c r="M9" s="121"/>
      <c r="N9" s="121"/>
      <c r="O9" s="121"/>
      <c r="P9" s="121"/>
    </row>
    <row r="10" spans="1:16">
      <c r="A10" s="66"/>
      <c r="B10" s="66"/>
      <c r="C10" s="66"/>
      <c r="D10" s="66"/>
      <c r="E10" s="66"/>
      <c r="F10" s="66"/>
      <c r="G10" s="66"/>
      <c r="H10" s="66"/>
      <c r="I10" s="125"/>
      <c r="J10" s="125"/>
      <c r="K10" s="121"/>
      <c r="L10" s="121"/>
      <c r="M10" s="121"/>
      <c r="N10" s="121"/>
      <c r="O10" s="121"/>
      <c r="P10" s="121"/>
    </row>
    <row r="11" spans="1:16">
      <c r="A11" s="66"/>
      <c r="B11" s="66"/>
      <c r="C11" s="66"/>
      <c r="D11" s="66"/>
      <c r="E11" s="66"/>
      <c r="F11" s="66"/>
      <c r="G11" s="66"/>
      <c r="H11" s="66"/>
      <c r="I11" s="125"/>
      <c r="J11" s="125"/>
      <c r="K11" s="121"/>
      <c r="L11" s="121"/>
      <c r="M11" s="121"/>
      <c r="N11" s="121"/>
      <c r="O11" s="121"/>
      <c r="P11" s="121"/>
    </row>
    <row r="12" spans="1:16">
      <c r="A12" s="66"/>
      <c r="B12" s="66"/>
      <c r="C12" s="66"/>
      <c r="D12" s="66"/>
      <c r="E12" s="66"/>
      <c r="F12" s="66"/>
      <c r="G12" s="66"/>
      <c r="H12" s="66"/>
      <c r="I12" s="125"/>
      <c r="J12" s="125"/>
      <c r="K12" s="121"/>
      <c r="L12" s="121"/>
      <c r="M12" s="121"/>
      <c r="N12" s="121"/>
      <c r="O12" s="121"/>
      <c r="P12" s="121"/>
    </row>
    <row r="13" spans="1:16">
      <c r="A13" s="66"/>
      <c r="B13" s="66"/>
      <c r="C13" s="66"/>
      <c r="D13" s="66"/>
      <c r="E13" s="66"/>
      <c r="F13" s="66"/>
      <c r="G13" s="66"/>
      <c r="H13" s="66"/>
      <c r="I13" s="126"/>
      <c r="J13" s="125"/>
      <c r="K13" s="121"/>
      <c r="L13" s="121"/>
      <c r="M13" s="121"/>
      <c r="N13" s="121"/>
      <c r="O13" s="121"/>
      <c r="P13" s="121"/>
    </row>
    <row r="14" spans="1:16">
      <c r="A14" s="66"/>
      <c r="B14" s="66"/>
      <c r="C14" s="66"/>
      <c r="D14" s="66"/>
      <c r="E14" s="66"/>
      <c r="F14" s="66"/>
      <c r="G14" s="66"/>
      <c r="H14" s="66"/>
      <c r="I14" s="126"/>
      <c r="J14" s="125"/>
      <c r="K14" s="121"/>
      <c r="L14" s="121"/>
      <c r="M14" s="121"/>
      <c r="N14" s="121"/>
      <c r="O14" s="121"/>
      <c r="P14" s="121"/>
    </row>
    <row r="15" spans="1:16">
      <c r="A15" s="66"/>
      <c r="B15" s="66"/>
      <c r="C15" s="66"/>
      <c r="D15" s="66"/>
      <c r="E15" s="66"/>
      <c r="F15" s="66"/>
      <c r="G15" s="66"/>
      <c r="H15" s="66"/>
      <c r="I15" s="126"/>
      <c r="J15" s="125"/>
      <c r="K15" s="121"/>
      <c r="L15" s="121"/>
      <c r="M15" s="121"/>
      <c r="N15" s="121"/>
      <c r="O15" s="121"/>
      <c r="P15" s="121"/>
    </row>
    <row r="16" spans="1:16">
      <c r="A16" s="66"/>
      <c r="B16" s="66"/>
      <c r="C16" s="66"/>
      <c r="D16" s="66"/>
      <c r="E16" s="66"/>
      <c r="F16" s="66"/>
      <c r="G16" s="66"/>
      <c r="H16" s="127"/>
      <c r="I16" s="129"/>
      <c r="J16" s="129"/>
      <c r="K16" s="128"/>
      <c r="L16" s="121"/>
      <c r="M16" s="121"/>
      <c r="N16" s="121"/>
      <c r="O16" s="121"/>
      <c r="P16" s="121"/>
    </row>
    <row r="17" spans="1:16">
      <c r="A17" s="66"/>
      <c r="B17" s="66"/>
      <c r="C17" s="66"/>
      <c r="D17" s="66"/>
      <c r="E17" s="66"/>
      <c r="F17" s="66"/>
      <c r="G17" s="66"/>
      <c r="H17" s="66"/>
      <c r="I17" s="121"/>
      <c r="J17" s="121"/>
      <c r="K17" s="121"/>
      <c r="L17" s="121"/>
      <c r="M17" s="121"/>
      <c r="N17" s="121"/>
      <c r="O17" s="121"/>
      <c r="P17" s="121"/>
    </row>
    <row r="18" spans="1:16">
      <c r="A18" s="66"/>
      <c r="B18" s="66"/>
      <c r="C18" s="66"/>
      <c r="D18" s="66"/>
      <c r="E18" s="66"/>
      <c r="F18" s="66"/>
      <c r="G18" s="66"/>
      <c r="H18" s="66"/>
      <c r="I18" s="121"/>
      <c r="J18" s="121"/>
      <c r="K18" s="121"/>
      <c r="L18" s="121"/>
      <c r="M18" s="121"/>
      <c r="N18" s="121"/>
      <c r="O18" s="121"/>
      <c r="P18" s="121"/>
    </row>
    <row r="19" spans="1:16">
      <c r="A19" s="66"/>
      <c r="B19" s="66"/>
      <c r="C19" s="66"/>
      <c r="D19" s="66"/>
      <c r="E19" s="66"/>
      <c r="F19" s="66"/>
      <c r="G19" s="66"/>
      <c r="H19" s="66"/>
      <c r="I19" s="121"/>
      <c r="J19" s="121"/>
      <c r="K19" s="121"/>
      <c r="L19" s="121"/>
      <c r="M19" s="121"/>
      <c r="N19" s="121"/>
      <c r="O19" s="121"/>
      <c r="P19" s="121"/>
    </row>
    <row r="20" spans="1:16">
      <c r="A20" s="66"/>
      <c r="B20" s="66"/>
      <c r="C20" s="66"/>
      <c r="D20" s="66"/>
      <c r="E20" s="66"/>
      <c r="F20" s="66"/>
      <c r="G20" s="66"/>
      <c r="H20" s="66"/>
      <c r="I20" s="121"/>
      <c r="J20" s="121"/>
      <c r="K20" s="121"/>
      <c r="L20" s="121"/>
      <c r="M20" s="121"/>
      <c r="N20" s="121"/>
      <c r="O20" s="121"/>
      <c r="P20" s="121"/>
    </row>
    <row r="21" spans="1:16">
      <c r="A21" s="66"/>
      <c r="B21" s="66"/>
      <c r="C21" s="66"/>
      <c r="D21" s="66"/>
      <c r="E21" s="66"/>
      <c r="F21" s="66"/>
      <c r="G21" s="66"/>
      <c r="H21" s="66"/>
      <c r="I21" s="121"/>
      <c r="J21" s="121"/>
      <c r="K21" s="121"/>
      <c r="L21" s="121"/>
      <c r="M21" s="121"/>
      <c r="N21" s="121"/>
      <c r="O21" s="121"/>
      <c r="P21" s="121"/>
    </row>
    <row r="22" spans="1:16">
      <c r="A22" s="66"/>
      <c r="B22" s="66"/>
      <c r="C22" s="66"/>
      <c r="D22" s="66"/>
      <c r="E22" s="66"/>
      <c r="F22" s="66"/>
      <c r="G22" s="66"/>
      <c r="H22" s="66"/>
      <c r="I22" s="121"/>
      <c r="J22" s="121"/>
      <c r="K22" s="121"/>
      <c r="L22" s="121"/>
      <c r="M22" s="121"/>
      <c r="N22" s="121"/>
      <c r="O22" s="121"/>
      <c r="P22" s="121"/>
    </row>
    <row r="23" spans="1:16" ht="15.75" thickBot="1">
      <c r="A23" s="67"/>
      <c r="B23" s="67"/>
      <c r="C23" s="67"/>
      <c r="D23" s="67"/>
      <c r="E23" s="67"/>
      <c r="F23" s="67"/>
      <c r="G23" s="67"/>
      <c r="H23" s="67"/>
      <c r="I23" s="122"/>
      <c r="J23" s="122"/>
      <c r="K23" s="122"/>
      <c r="L23" s="122"/>
      <c r="M23" s="122"/>
      <c r="N23" s="122"/>
      <c r="O23" s="122"/>
      <c r="P23" s="122"/>
    </row>
    <row r="25" spans="1:16" ht="41.25" customHeight="1">
      <c r="A25" s="203" t="s">
        <v>85</v>
      </c>
      <c r="B25" s="203"/>
      <c r="C25" s="203"/>
      <c r="D25" s="203"/>
      <c r="E25" s="203"/>
      <c r="F25" s="203"/>
      <c r="G25" s="203"/>
      <c r="H25" s="203"/>
    </row>
    <row r="26" spans="1:16" ht="39.75" customHeight="1">
      <c r="A26" s="203" t="s">
        <v>120</v>
      </c>
      <c r="B26" s="203"/>
      <c r="C26" s="203"/>
      <c r="D26" s="203"/>
      <c r="E26" s="203"/>
      <c r="F26" s="203"/>
      <c r="G26" s="327"/>
      <c r="H26" s="327"/>
    </row>
    <row r="27" spans="1:16" ht="15.75" thickBot="1"/>
    <row r="28" spans="1:16" ht="15.75" thickBot="1">
      <c r="A28" s="280" t="s">
        <v>11</v>
      </c>
      <c r="B28" s="281"/>
      <c r="C28" s="281"/>
      <c r="D28" s="281"/>
      <c r="E28" s="281"/>
      <c r="F28" s="281"/>
      <c r="G28" s="282"/>
    </row>
    <row r="29" spans="1:16" ht="15.75" thickBot="1"/>
    <row r="30" spans="1:16" ht="15.75" thickBot="1">
      <c r="A30" s="268" t="s">
        <v>12</v>
      </c>
      <c r="B30" s="269"/>
      <c r="C30" s="269"/>
      <c r="D30" s="269"/>
      <c r="E30" s="269"/>
      <c r="F30" s="269"/>
      <c r="G30" s="270"/>
    </row>
  </sheetData>
  <sheetProtection algorithmName="SHA-512" hashValue="iZWaIpNXUZra66qphufoDaFtE9KWez1FbaTX66bUXst/J80Ue5AjbYNN7YrPKPV/uf6k2sQA6nBG0RkOw1GHEA==" saltValue="AbI/O+z3IO/mhWc9SwophQ==" spinCount="100000" sheet="1" objects="1" scenarios="1"/>
  <mergeCells count="14">
    <mergeCell ref="A30:G30"/>
    <mergeCell ref="A5:P5"/>
    <mergeCell ref="A6:H6"/>
    <mergeCell ref="I6:P6"/>
    <mergeCell ref="A25:H25"/>
    <mergeCell ref="A26:H26"/>
    <mergeCell ref="A28:G28"/>
    <mergeCell ref="A4:E4"/>
    <mergeCell ref="F4:H4"/>
    <mergeCell ref="A1:H1"/>
    <mergeCell ref="A2:E2"/>
    <mergeCell ref="F2:H2"/>
    <mergeCell ref="A3:E3"/>
    <mergeCell ref="F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M38"/>
  <sheetViews>
    <sheetView zoomScale="70" zoomScaleNormal="70" workbookViewId="0">
      <selection activeCell="F6" sqref="F6"/>
    </sheetView>
  </sheetViews>
  <sheetFormatPr baseColWidth="10" defaultRowHeight="15"/>
  <cols>
    <col min="1" max="2" width="30.85546875" customWidth="1"/>
    <col min="6" max="6" width="14.140625" customWidth="1"/>
    <col min="7" max="7" width="19.42578125" customWidth="1"/>
    <col min="8" max="8" width="14.140625" customWidth="1"/>
    <col min="9" max="9" width="16.7109375" customWidth="1"/>
    <col min="10" max="11" width="17.85546875" customWidth="1"/>
  </cols>
  <sheetData>
    <row r="1" spans="1:13" ht="15.75" thickBot="1">
      <c r="A1" s="343" t="s">
        <v>18</v>
      </c>
      <c r="B1" s="344"/>
      <c r="C1" s="344"/>
      <c r="D1" s="344"/>
      <c r="E1" s="344"/>
      <c r="F1" s="344"/>
      <c r="G1" s="344"/>
      <c r="H1" s="344"/>
      <c r="I1" s="344"/>
      <c r="J1" s="318"/>
      <c r="K1" s="318"/>
      <c r="L1" s="345"/>
      <c r="M1" s="346"/>
    </row>
    <row r="2" spans="1:13" ht="90.75" customHeight="1" thickBot="1">
      <c r="A2" s="357" t="s">
        <v>127</v>
      </c>
      <c r="B2" s="358"/>
      <c r="C2" s="358"/>
      <c r="D2" s="358"/>
      <c r="E2" s="358"/>
      <c r="F2" s="359"/>
      <c r="G2" s="354" t="s">
        <v>128</v>
      </c>
      <c r="H2" s="355"/>
      <c r="I2" s="360" t="s">
        <v>143</v>
      </c>
      <c r="J2" s="361"/>
      <c r="K2" s="362"/>
      <c r="L2" s="345"/>
      <c r="M2" s="346"/>
    </row>
    <row r="3" spans="1:13" ht="61.5" customHeight="1" thickBot="1">
      <c r="A3" s="14" t="s">
        <v>16</v>
      </c>
      <c r="B3" s="14" t="s">
        <v>19</v>
      </c>
      <c r="C3" s="9" t="s">
        <v>61</v>
      </c>
      <c r="D3" s="9" t="s">
        <v>60</v>
      </c>
      <c r="E3" s="9" t="s">
        <v>65</v>
      </c>
      <c r="F3" s="42" t="s">
        <v>64</v>
      </c>
      <c r="G3" s="9" t="s">
        <v>16</v>
      </c>
      <c r="H3" s="9" t="s">
        <v>19</v>
      </c>
      <c r="I3" s="9" t="s">
        <v>20</v>
      </c>
      <c r="J3" s="9" t="s">
        <v>19</v>
      </c>
      <c r="K3" s="9" t="s">
        <v>21</v>
      </c>
      <c r="L3" s="45" t="s">
        <v>78</v>
      </c>
      <c r="M3" s="45" t="s">
        <v>79</v>
      </c>
    </row>
    <row r="4" spans="1:13" ht="41.25" customHeight="1" thickBot="1">
      <c r="A4" s="10">
        <v>10</v>
      </c>
      <c r="B4" s="190">
        <v>1317</v>
      </c>
      <c r="C4" s="10"/>
      <c r="D4" s="10"/>
      <c r="E4" t="s">
        <v>252</v>
      </c>
      <c r="F4" s="10" t="s">
        <v>162</v>
      </c>
      <c r="G4" s="10">
        <v>8.8000000000000007</v>
      </c>
      <c r="H4" s="197">
        <v>1159</v>
      </c>
      <c r="I4" s="10"/>
      <c r="J4" s="10"/>
      <c r="K4" s="10"/>
      <c r="L4" s="92"/>
      <c r="M4" s="10"/>
    </row>
    <row r="5" spans="1:13" ht="47.25">
      <c r="A5" s="6">
        <v>9</v>
      </c>
      <c r="B5" s="196">
        <v>1186</v>
      </c>
      <c r="C5" s="192" t="s">
        <v>238</v>
      </c>
      <c r="D5" s="193" t="s">
        <v>246</v>
      </c>
      <c r="E5" t="s">
        <v>168</v>
      </c>
      <c r="F5" s="191"/>
      <c r="G5" s="6"/>
      <c r="H5" s="12"/>
      <c r="I5" s="6">
        <v>9</v>
      </c>
      <c r="J5" s="196">
        <v>1186</v>
      </c>
      <c r="K5" s="6">
        <v>2800008810</v>
      </c>
      <c r="L5" s="93" t="s">
        <v>250</v>
      </c>
      <c r="M5" s="6" t="s">
        <v>156</v>
      </c>
    </row>
    <row r="6" spans="1:13" ht="47.25">
      <c r="A6" s="6">
        <v>3</v>
      </c>
      <c r="B6" s="6">
        <v>394</v>
      </c>
      <c r="C6" s="194" t="s">
        <v>249</v>
      </c>
      <c r="D6" s="195" t="s">
        <v>248</v>
      </c>
      <c r="E6" t="s">
        <v>251</v>
      </c>
      <c r="F6" s="191"/>
      <c r="G6" s="6"/>
      <c r="H6" s="12"/>
      <c r="I6" s="6"/>
      <c r="J6" s="6"/>
      <c r="K6" s="6"/>
      <c r="L6" s="93"/>
      <c r="M6" s="6"/>
    </row>
    <row r="7" spans="1:13">
      <c r="A7" s="6"/>
      <c r="B7" s="6"/>
      <c r="C7" s="6"/>
      <c r="D7" s="6"/>
      <c r="E7" s="6"/>
      <c r="F7" s="6"/>
      <c r="G7" s="6"/>
      <c r="H7" s="12"/>
      <c r="I7" s="6"/>
      <c r="J7" s="6"/>
      <c r="K7" s="6"/>
      <c r="L7" s="93"/>
      <c r="M7" s="6"/>
    </row>
    <row r="8" spans="1:13">
      <c r="A8" s="6"/>
      <c r="B8" s="6"/>
      <c r="C8" s="6"/>
      <c r="D8" s="6"/>
      <c r="E8" s="6"/>
      <c r="F8" s="6"/>
      <c r="G8" s="6"/>
      <c r="H8" s="12"/>
      <c r="I8" s="6"/>
      <c r="J8" s="6"/>
      <c r="K8" s="6"/>
      <c r="L8" s="93"/>
      <c r="M8" s="6"/>
    </row>
    <row r="9" spans="1:13">
      <c r="A9" s="6"/>
      <c r="B9" s="6"/>
      <c r="C9" s="6"/>
      <c r="D9" s="6"/>
      <c r="E9" s="6"/>
      <c r="F9" s="6"/>
      <c r="G9" s="6"/>
      <c r="H9" s="12"/>
      <c r="I9" s="6"/>
      <c r="J9" s="6"/>
      <c r="K9" s="6"/>
      <c r="L9" s="93"/>
      <c r="M9" s="6"/>
    </row>
    <row r="10" spans="1:13">
      <c r="A10" s="6"/>
      <c r="B10" s="6"/>
      <c r="C10" s="6"/>
      <c r="D10" s="6"/>
      <c r="E10" s="6"/>
      <c r="F10" s="6"/>
      <c r="G10" s="6"/>
      <c r="H10" s="12"/>
      <c r="I10" s="6"/>
      <c r="J10" s="6"/>
      <c r="K10" s="6"/>
      <c r="L10" s="93"/>
      <c r="M10" s="6"/>
    </row>
    <row r="11" spans="1:13">
      <c r="A11" s="6"/>
      <c r="B11" s="6"/>
      <c r="C11" s="6"/>
      <c r="D11" s="6"/>
      <c r="E11" s="6"/>
      <c r="F11" s="6"/>
      <c r="G11" s="6"/>
      <c r="H11" s="12"/>
      <c r="I11" s="6"/>
      <c r="J11" s="6"/>
      <c r="K11" s="6"/>
      <c r="L11" s="93"/>
      <c r="M11" s="6"/>
    </row>
    <row r="12" spans="1:13">
      <c r="A12" s="6"/>
      <c r="B12" s="6"/>
      <c r="C12" s="6"/>
      <c r="D12" s="6"/>
      <c r="E12" s="6"/>
      <c r="F12" s="6"/>
      <c r="G12" s="6"/>
      <c r="H12" s="12"/>
      <c r="I12" s="6"/>
      <c r="J12" s="6"/>
      <c r="K12" s="6"/>
      <c r="L12" s="93"/>
      <c r="M12" s="6"/>
    </row>
    <row r="13" spans="1:13">
      <c r="A13" s="6"/>
      <c r="B13" s="6"/>
      <c r="C13" s="6"/>
      <c r="D13" s="6"/>
      <c r="E13" s="6"/>
      <c r="F13" s="6"/>
      <c r="G13" s="6"/>
      <c r="H13" s="12"/>
      <c r="I13" s="6"/>
      <c r="J13" s="6"/>
      <c r="K13" s="6"/>
      <c r="L13" s="93"/>
      <c r="M13" s="6"/>
    </row>
    <row r="14" spans="1:13">
      <c r="A14" s="6"/>
      <c r="B14" s="6"/>
      <c r="C14" s="6"/>
      <c r="D14" s="6"/>
      <c r="E14" s="6"/>
      <c r="F14" s="6"/>
      <c r="G14" s="6"/>
      <c r="H14" s="12"/>
      <c r="I14" s="6"/>
      <c r="J14" s="6"/>
      <c r="K14" s="6"/>
      <c r="L14" s="93"/>
      <c r="M14" s="6"/>
    </row>
    <row r="15" spans="1:13">
      <c r="A15" s="6"/>
      <c r="B15" s="6"/>
      <c r="C15" s="6"/>
      <c r="D15" s="6"/>
      <c r="E15" s="6"/>
      <c r="F15" s="6"/>
      <c r="G15" s="6"/>
      <c r="H15" s="12"/>
      <c r="I15" s="6"/>
      <c r="J15" s="6"/>
      <c r="K15" s="6"/>
      <c r="L15" s="93"/>
      <c r="M15" s="6"/>
    </row>
    <row r="16" spans="1:13">
      <c r="A16" s="6"/>
      <c r="B16" s="6"/>
      <c r="C16" s="6"/>
      <c r="D16" s="6"/>
      <c r="E16" s="6"/>
      <c r="F16" s="6"/>
      <c r="G16" s="6"/>
      <c r="H16" s="12"/>
      <c r="I16" s="6"/>
      <c r="J16" s="6"/>
      <c r="K16" s="6"/>
      <c r="L16" s="93"/>
      <c r="M16" s="6"/>
    </row>
    <row r="17" spans="1:13" ht="15.75" thickBot="1">
      <c r="A17" s="7"/>
      <c r="B17" s="7"/>
      <c r="C17" s="7"/>
      <c r="D17" s="7"/>
      <c r="E17" s="7"/>
      <c r="F17" s="7"/>
      <c r="G17" s="7"/>
      <c r="H17" s="13"/>
      <c r="I17" s="7"/>
      <c r="J17" s="7"/>
      <c r="K17" s="7"/>
      <c r="L17" s="94"/>
      <c r="M17" s="7"/>
    </row>
    <row r="18" spans="1:13">
      <c r="F18">
        <f>22-17.8</f>
        <v>4.1999999999999993</v>
      </c>
      <c r="G18">
        <f>8.8+9</f>
        <v>17.8</v>
      </c>
    </row>
    <row r="20" spans="1:13" ht="57" customHeight="1">
      <c r="A20" s="356" t="s">
        <v>62</v>
      </c>
      <c r="B20" s="203"/>
      <c r="C20" s="203"/>
      <c r="D20" s="203"/>
      <c r="E20" s="203"/>
      <c r="F20" s="203"/>
      <c r="G20" s="203"/>
      <c r="H20" s="203"/>
      <c r="I20" s="49"/>
      <c r="J20" s="49"/>
      <c r="K20" s="49"/>
      <c r="L20" s="49"/>
      <c r="M20" s="11"/>
    </row>
    <row r="21" spans="1:13" ht="54.75" customHeight="1">
      <c r="A21" s="356" t="s">
        <v>144</v>
      </c>
      <c r="B21" s="356"/>
      <c r="C21" s="356"/>
      <c r="D21" s="356"/>
      <c r="E21" s="356"/>
      <c r="F21" s="356"/>
      <c r="G21" s="356"/>
      <c r="H21" s="356"/>
      <c r="I21" s="8"/>
      <c r="J21" s="8"/>
      <c r="K21" s="8"/>
      <c r="L21" s="8"/>
    </row>
    <row r="23" spans="1:13" ht="52.5" customHeight="1">
      <c r="A23" s="356" t="s">
        <v>22</v>
      </c>
      <c r="B23" s="356"/>
      <c r="C23" s="356"/>
      <c r="D23" s="356"/>
      <c r="E23" s="356"/>
      <c r="F23" s="356"/>
      <c r="G23" s="356"/>
      <c r="H23" s="356"/>
    </row>
    <row r="24" spans="1:13" ht="15.75" thickBot="1"/>
    <row r="25" spans="1:13" ht="15.75" thickBot="1">
      <c r="A25" s="280" t="s">
        <v>11</v>
      </c>
      <c r="B25" s="281"/>
      <c r="C25" s="281"/>
      <c r="D25" s="281"/>
      <c r="E25" s="281"/>
      <c r="F25" s="281"/>
      <c r="G25" s="281"/>
      <c r="H25" s="282"/>
    </row>
    <row r="26" spans="1:13" ht="15.75" thickBot="1"/>
    <row r="27" spans="1:13" ht="15.75" thickBot="1">
      <c r="A27" s="268" t="s">
        <v>12</v>
      </c>
      <c r="B27" s="269"/>
      <c r="C27" s="269"/>
      <c r="D27" s="269"/>
      <c r="E27" s="269"/>
      <c r="F27" s="269"/>
      <c r="G27" s="269"/>
      <c r="H27" s="270"/>
    </row>
    <row r="30" spans="1:13" ht="15.75" thickBot="1"/>
    <row r="31" spans="1:13">
      <c r="B31" s="347" t="s">
        <v>77</v>
      </c>
      <c r="C31" s="348"/>
      <c r="D31" s="348"/>
      <c r="E31" s="348"/>
      <c r="F31" s="348"/>
      <c r="G31" s="348"/>
      <c r="H31" s="348"/>
      <c r="I31" s="348"/>
      <c r="J31" s="349"/>
    </row>
    <row r="32" spans="1:13">
      <c r="B32" s="350"/>
      <c r="C32" s="315"/>
      <c r="D32" s="315"/>
      <c r="E32" s="315"/>
      <c r="F32" s="315"/>
      <c r="G32" s="315"/>
      <c r="H32" s="315"/>
      <c r="I32" s="315"/>
      <c r="J32" s="351"/>
    </row>
    <row r="33" spans="2:10">
      <c r="B33" s="350"/>
      <c r="C33" s="315"/>
      <c r="D33" s="315"/>
      <c r="E33" s="315"/>
      <c r="F33" s="315"/>
      <c r="G33" s="315"/>
      <c r="H33" s="315"/>
      <c r="I33" s="315"/>
      <c r="J33" s="351"/>
    </row>
    <row r="34" spans="2:10">
      <c r="B34" s="350"/>
      <c r="C34" s="315"/>
      <c r="D34" s="315"/>
      <c r="E34" s="315"/>
      <c r="F34" s="315"/>
      <c r="G34" s="315"/>
      <c r="H34" s="315"/>
      <c r="I34" s="315"/>
      <c r="J34" s="351"/>
    </row>
    <row r="35" spans="2:10">
      <c r="B35" s="350"/>
      <c r="C35" s="315"/>
      <c r="D35" s="315"/>
      <c r="E35" s="315"/>
      <c r="F35" s="315"/>
      <c r="G35" s="315"/>
      <c r="H35" s="315"/>
      <c r="I35" s="315"/>
      <c r="J35" s="351"/>
    </row>
    <row r="36" spans="2:10">
      <c r="B36" s="350"/>
      <c r="C36" s="315"/>
      <c r="D36" s="315"/>
      <c r="E36" s="315"/>
      <c r="F36" s="315"/>
      <c r="G36" s="315"/>
      <c r="H36" s="315"/>
      <c r="I36" s="315"/>
      <c r="J36" s="351"/>
    </row>
    <row r="37" spans="2:10">
      <c r="B37" s="350"/>
      <c r="C37" s="315"/>
      <c r="D37" s="315"/>
      <c r="E37" s="315"/>
      <c r="F37" s="315"/>
      <c r="G37" s="315"/>
      <c r="H37" s="315"/>
      <c r="I37" s="315"/>
      <c r="J37" s="351"/>
    </row>
    <row r="38" spans="2:10" ht="56.25" customHeight="1" thickBot="1">
      <c r="B38" s="352"/>
      <c r="C38" s="204"/>
      <c r="D38" s="204"/>
      <c r="E38" s="204"/>
      <c r="F38" s="204"/>
      <c r="G38" s="204"/>
      <c r="H38" s="204"/>
      <c r="I38" s="204"/>
      <c r="J38" s="353"/>
    </row>
  </sheetData>
  <sheetProtection algorithmName="SHA-512" hashValue="wOibSNvBL5lqG8A27cGeHJU1x4UkJ9vV0BS24c0puFeZsdShuZRlwk2dSxn4Uf2dfgSX6bmE1vk7gYs47aoJrw==" saltValue="UjkLcN00mkAPC0o7PYZuVA==" spinCount="100000" sheet="1" objects="1" scenarios="1"/>
  <mergeCells count="10">
    <mergeCell ref="A1:M1"/>
    <mergeCell ref="B31:J38"/>
    <mergeCell ref="A27:H27"/>
    <mergeCell ref="G2:H2"/>
    <mergeCell ref="A21:H21"/>
    <mergeCell ref="A23:H23"/>
    <mergeCell ref="A25:H25"/>
    <mergeCell ref="A2:F2"/>
    <mergeCell ref="A20:H20"/>
    <mergeCell ref="I2:M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R27"/>
  <sheetViews>
    <sheetView tabSelected="1" zoomScale="80" zoomScaleNormal="80" workbookViewId="0">
      <selection activeCell="H6" sqref="H6"/>
    </sheetView>
  </sheetViews>
  <sheetFormatPr baseColWidth="10" defaultRowHeight="15"/>
  <cols>
    <col min="2" max="2" width="15.7109375" customWidth="1"/>
    <col min="10" max="10" width="20.5703125" customWidth="1"/>
    <col min="11" max="12" width="13.7109375" customWidth="1"/>
    <col min="16" max="17" width="13.28515625" customWidth="1"/>
    <col min="18" max="18" width="15.85546875" customWidth="1"/>
  </cols>
  <sheetData>
    <row r="1" spans="1:18" ht="18.75" customHeight="1" thickBot="1">
      <c r="A1" s="303" t="s">
        <v>58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5"/>
    </row>
    <row r="2" spans="1:18" ht="33" customHeight="1" thickBot="1">
      <c r="A2" s="312" t="s">
        <v>15</v>
      </c>
      <c r="B2" s="313"/>
      <c r="C2" s="313"/>
      <c r="D2" s="313"/>
      <c r="E2" s="313"/>
      <c r="F2" s="317" t="s">
        <v>17</v>
      </c>
      <c r="G2" s="318"/>
      <c r="H2" s="318"/>
      <c r="I2" s="318"/>
      <c r="J2" s="318"/>
      <c r="K2" s="318"/>
      <c r="L2" s="318"/>
      <c r="M2" s="318"/>
      <c r="N2" s="318"/>
      <c r="O2" s="363"/>
      <c r="P2" s="309" t="s">
        <v>48</v>
      </c>
      <c r="Q2" s="310"/>
      <c r="R2" s="311"/>
    </row>
    <row r="3" spans="1:18" ht="90.75" thickBot="1">
      <c r="A3" s="20" t="s">
        <v>67</v>
      </c>
      <c r="B3" s="24" t="s">
        <v>10</v>
      </c>
      <c r="C3" s="21" t="s">
        <v>16</v>
      </c>
      <c r="D3" s="15" t="s">
        <v>45</v>
      </c>
      <c r="E3" s="15" t="s">
        <v>46</v>
      </c>
      <c r="F3" s="15" t="s">
        <v>61</v>
      </c>
      <c r="G3" s="15" t="s">
        <v>68</v>
      </c>
      <c r="H3" s="15" t="s">
        <v>69</v>
      </c>
      <c r="I3" s="184" t="s">
        <v>70</v>
      </c>
      <c r="J3" s="21" t="s">
        <v>123</v>
      </c>
      <c r="K3" s="46" t="s">
        <v>50</v>
      </c>
      <c r="L3" s="46" t="s">
        <v>59</v>
      </c>
      <c r="M3" s="15" t="s">
        <v>80</v>
      </c>
      <c r="N3" s="15" t="s">
        <v>81</v>
      </c>
      <c r="O3" s="21" t="s">
        <v>82</v>
      </c>
      <c r="P3" s="15" t="s">
        <v>49</v>
      </c>
      <c r="Q3" s="15" t="s">
        <v>83</v>
      </c>
      <c r="R3" s="15" t="s">
        <v>126</v>
      </c>
    </row>
    <row r="4" spans="1:18" ht="60.75" thickBot="1">
      <c r="A4" s="92" t="s">
        <v>254</v>
      </c>
      <c r="B4" s="92" t="s">
        <v>255</v>
      </c>
      <c r="C4" s="92">
        <v>2.9</v>
      </c>
      <c r="D4" s="92"/>
      <c r="E4" s="92"/>
      <c r="F4" s="92" t="s">
        <v>177</v>
      </c>
      <c r="G4" s="92" t="s">
        <v>178</v>
      </c>
      <c r="H4" s="198" t="s">
        <v>179</v>
      </c>
      <c r="I4" s="200" t="s">
        <v>180</v>
      </c>
      <c r="J4" s="199">
        <v>1300000028</v>
      </c>
      <c r="K4" s="92" t="s">
        <v>181</v>
      </c>
      <c r="L4" s="92" t="s">
        <v>154</v>
      </c>
      <c r="M4" s="92"/>
      <c r="N4" s="92"/>
      <c r="O4" s="92" t="s">
        <v>256</v>
      </c>
      <c r="P4" s="10"/>
      <c r="Q4" s="10"/>
      <c r="R4" s="10"/>
    </row>
    <row r="5" spans="1:18" ht="60.75" thickBot="1">
      <c r="A5" s="93" t="s">
        <v>257</v>
      </c>
      <c r="B5" s="93" t="s">
        <v>258</v>
      </c>
      <c r="C5" s="93">
        <v>0.98</v>
      </c>
      <c r="D5" s="93"/>
      <c r="E5" s="93"/>
      <c r="F5" s="92" t="s">
        <v>177</v>
      </c>
      <c r="G5" s="92" t="s">
        <v>178</v>
      </c>
      <c r="H5" s="198" t="s">
        <v>179</v>
      </c>
      <c r="I5" s="200" t="s">
        <v>180</v>
      </c>
      <c r="J5" s="199">
        <v>1300000028</v>
      </c>
      <c r="K5" s="92" t="s">
        <v>181</v>
      </c>
      <c r="L5" s="92" t="s">
        <v>154</v>
      </c>
      <c r="M5" s="92"/>
      <c r="N5" s="92"/>
      <c r="O5" s="92" t="s">
        <v>182</v>
      </c>
      <c r="P5" s="6"/>
      <c r="Q5" s="6"/>
      <c r="R5" s="6"/>
    </row>
    <row r="6" spans="1:18" ht="60.75" thickBot="1">
      <c r="A6" s="93" t="s">
        <v>192</v>
      </c>
      <c r="B6" s="93" t="s">
        <v>259</v>
      </c>
      <c r="C6" s="93">
        <v>0.03</v>
      </c>
      <c r="D6" s="93"/>
      <c r="E6" s="93"/>
      <c r="F6" s="92" t="s">
        <v>177</v>
      </c>
      <c r="G6" s="92" t="s">
        <v>178</v>
      </c>
      <c r="H6" s="198" t="s">
        <v>179</v>
      </c>
      <c r="I6" s="200" t="s">
        <v>180</v>
      </c>
      <c r="J6" s="199">
        <v>1300000028</v>
      </c>
      <c r="K6" s="92" t="s">
        <v>181</v>
      </c>
      <c r="L6" s="92" t="s">
        <v>154</v>
      </c>
      <c r="M6" s="92"/>
      <c r="N6" s="92"/>
      <c r="O6" s="92" t="s">
        <v>256</v>
      </c>
      <c r="P6" s="6"/>
      <c r="Q6" s="6"/>
      <c r="R6" s="6"/>
    </row>
    <row r="7" spans="1:18" ht="60">
      <c r="A7" s="93" t="s">
        <v>260</v>
      </c>
      <c r="B7" s="93" t="s">
        <v>261</v>
      </c>
      <c r="C7" s="93">
        <v>0.01</v>
      </c>
      <c r="D7" s="93"/>
      <c r="E7" s="93"/>
      <c r="F7" s="92" t="s">
        <v>177</v>
      </c>
      <c r="G7" s="92" t="s">
        <v>178</v>
      </c>
      <c r="H7" s="198" t="s">
        <v>179</v>
      </c>
      <c r="I7" s="200" t="s">
        <v>180</v>
      </c>
      <c r="J7" s="199">
        <v>1300000028</v>
      </c>
      <c r="K7" s="92" t="s">
        <v>181</v>
      </c>
      <c r="L7" s="92" t="s">
        <v>154</v>
      </c>
      <c r="M7" s="93"/>
      <c r="N7" s="93"/>
      <c r="O7" s="92" t="s">
        <v>182</v>
      </c>
      <c r="P7" s="6"/>
      <c r="Q7" s="6"/>
      <c r="R7" s="6"/>
    </row>
    <row r="8" spans="1:18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6"/>
      <c r="Q8" s="6"/>
      <c r="R8" s="6"/>
    </row>
    <row r="9" spans="1:18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6"/>
      <c r="Q9" s="6"/>
      <c r="R9" s="6"/>
    </row>
    <row r="10" spans="1:18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6"/>
      <c r="Q10" s="6"/>
      <c r="R10" s="6"/>
    </row>
    <row r="11" spans="1:18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6"/>
      <c r="Q11" s="6"/>
      <c r="R11" s="6"/>
    </row>
    <row r="12" spans="1:18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6"/>
      <c r="Q12" s="6"/>
      <c r="R12" s="6"/>
    </row>
    <row r="13" spans="1:18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6"/>
      <c r="Q13" s="6"/>
      <c r="R13" s="6"/>
    </row>
    <row r="14" spans="1:18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6"/>
      <c r="Q14" s="6"/>
      <c r="R14" s="6"/>
    </row>
    <row r="15" spans="1:18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6"/>
      <c r="Q15" s="6"/>
      <c r="R15" s="6"/>
    </row>
    <row r="16" spans="1:18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6"/>
      <c r="Q16" s="6"/>
      <c r="R16" s="6"/>
    </row>
    <row r="17" spans="1:18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6"/>
      <c r="Q17" s="6"/>
      <c r="R17" s="6"/>
    </row>
    <row r="18" spans="1:18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6"/>
      <c r="Q18" s="6"/>
      <c r="R18" s="6"/>
    </row>
    <row r="19" spans="1:18" ht="15.75" thickBo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1" spans="1:18" ht="48.75" customHeight="1">
      <c r="A21" s="203" t="s">
        <v>122</v>
      </c>
      <c r="B21" s="203"/>
      <c r="C21" s="203"/>
      <c r="D21" s="203"/>
      <c r="E21" s="203"/>
      <c r="F21" s="203"/>
      <c r="G21" s="203"/>
      <c r="H21" s="203"/>
      <c r="I21" s="48"/>
    </row>
    <row r="22" spans="1:18" ht="48.75" customHeight="1">
      <c r="A22" s="203" t="s">
        <v>124</v>
      </c>
      <c r="B22" s="203"/>
      <c r="C22" s="203"/>
      <c r="D22" s="203"/>
      <c r="E22" s="203"/>
      <c r="F22" s="203"/>
      <c r="G22" s="203"/>
      <c r="H22" s="203"/>
      <c r="I22" s="48"/>
    </row>
    <row r="23" spans="1:18" ht="48.75" customHeight="1">
      <c r="A23" s="203" t="s">
        <v>125</v>
      </c>
      <c r="B23" s="203"/>
      <c r="C23" s="203"/>
      <c r="D23" s="203"/>
      <c r="E23" s="203"/>
      <c r="F23" s="203"/>
      <c r="G23" s="203"/>
      <c r="H23" s="203"/>
      <c r="I23" s="48"/>
    </row>
    <row r="24" spans="1:18" ht="15.75" thickBot="1"/>
    <row r="25" spans="1:18" ht="15.75" thickBot="1">
      <c r="A25" s="280" t="s">
        <v>11</v>
      </c>
      <c r="B25" s="281"/>
      <c r="C25" s="281"/>
      <c r="D25" s="281"/>
      <c r="E25" s="281"/>
      <c r="F25" s="281"/>
      <c r="G25" s="282"/>
      <c r="H25" s="40"/>
    </row>
    <row r="26" spans="1:18" ht="15.75" thickBot="1"/>
    <row r="27" spans="1:18" ht="15.75" thickBot="1">
      <c r="A27" s="268" t="s">
        <v>12</v>
      </c>
      <c r="B27" s="269"/>
      <c r="C27" s="269"/>
      <c r="D27" s="269"/>
      <c r="E27" s="269"/>
      <c r="F27" s="269"/>
      <c r="G27" s="270"/>
      <c r="H27" s="41"/>
    </row>
  </sheetData>
  <sheetProtection algorithmName="SHA-512" hashValue="JEXgoOJ9iUsi+GZnWGpPMZPSUx1tNZROK5smFtoQutLxAeegHpfEwUchCTYpTpWmZawik/OuevHQqehKf6iT0g==" saltValue="ZFQKlYGNTiQhGPvW0Tc3SA==" spinCount="100000" sheet="1" objects="1" scenarios="1"/>
  <mergeCells count="9">
    <mergeCell ref="A25:G25"/>
    <mergeCell ref="A27:G27"/>
    <mergeCell ref="A1:R1"/>
    <mergeCell ref="A2:E2"/>
    <mergeCell ref="P2:R2"/>
    <mergeCell ref="F2:O2"/>
    <mergeCell ref="A21:H21"/>
    <mergeCell ref="A22:H22"/>
    <mergeCell ref="A23:H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42"/>
  <sheetViews>
    <sheetView zoomScaleNormal="100" workbookViewId="0">
      <selection activeCell="H10" sqref="H10"/>
    </sheetView>
  </sheetViews>
  <sheetFormatPr baseColWidth="10" defaultRowHeight="15"/>
  <cols>
    <col min="1" max="1" width="17.7109375" customWidth="1"/>
    <col min="2" max="2" width="16.85546875" customWidth="1"/>
    <col min="3" max="3" width="12.85546875" customWidth="1"/>
    <col min="4" max="4" width="11.42578125" customWidth="1"/>
    <col min="5" max="5" width="9.28515625" customWidth="1"/>
    <col min="6" max="6" width="14.85546875" customWidth="1"/>
    <col min="7" max="7" width="16.140625" customWidth="1"/>
    <col min="8" max="9" width="13.5703125" customWidth="1"/>
    <col min="10" max="14" width="14.42578125" customWidth="1"/>
    <col min="15" max="15" width="14.140625" customWidth="1"/>
    <col min="16" max="16" width="13" customWidth="1"/>
    <col min="17" max="18" width="16" customWidth="1"/>
    <col min="19" max="19" width="16.42578125" customWidth="1"/>
  </cols>
  <sheetData>
    <row r="1" spans="1:19" ht="15.75" customHeight="1" thickBot="1"/>
    <row r="2" spans="1:19" ht="38.25" customHeight="1" thickBot="1">
      <c r="A2" s="283" t="s">
        <v>51</v>
      </c>
      <c r="B2" s="284"/>
      <c r="C2" s="284"/>
      <c r="D2" s="284"/>
      <c r="E2" s="284"/>
      <c r="F2" s="284"/>
      <c r="G2" s="284"/>
      <c r="H2" s="285"/>
      <c r="I2" s="43"/>
      <c r="J2" s="23"/>
      <c r="K2" s="39"/>
    </row>
    <row r="3" spans="1:19" ht="26.25" customHeight="1" thickBot="1">
      <c r="A3" s="286" t="s">
        <v>103</v>
      </c>
      <c r="B3" s="287"/>
      <c r="C3" s="287"/>
      <c r="D3" s="288"/>
      <c r="E3" s="289"/>
      <c r="F3" s="294" t="s">
        <v>158</v>
      </c>
      <c r="G3" s="295"/>
      <c r="H3" s="296"/>
      <c r="I3" s="22"/>
      <c r="J3" s="29"/>
      <c r="K3" s="29"/>
    </row>
    <row r="4" spans="1:19" ht="45.75" customHeight="1" thickBot="1">
      <c r="A4" s="286" t="s">
        <v>104</v>
      </c>
      <c r="B4" s="287"/>
      <c r="C4" s="287"/>
      <c r="D4" s="287"/>
      <c r="E4" s="290"/>
      <c r="F4" s="297" t="s">
        <v>159</v>
      </c>
      <c r="G4" s="298"/>
      <c r="H4" s="299"/>
      <c r="I4" s="22"/>
      <c r="J4" s="29"/>
      <c r="K4" s="29"/>
    </row>
    <row r="5" spans="1:19" ht="22.5" customHeight="1" thickBot="1">
      <c r="A5" s="291" t="s">
        <v>86</v>
      </c>
      <c r="B5" s="292"/>
      <c r="C5" s="292"/>
      <c r="D5" s="292"/>
      <c r="E5" s="293"/>
      <c r="F5" s="300">
        <v>99</v>
      </c>
      <c r="G5" s="301"/>
      <c r="H5" s="302"/>
      <c r="I5" s="22"/>
      <c r="J5" s="29"/>
      <c r="K5" s="29"/>
    </row>
    <row r="6" spans="1:19" ht="23.25" customHeight="1" thickBot="1">
      <c r="A6" s="303" t="s">
        <v>44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5"/>
    </row>
    <row r="7" spans="1:19" ht="17.25" customHeight="1" thickBot="1">
      <c r="A7" s="312" t="s">
        <v>15</v>
      </c>
      <c r="B7" s="313"/>
      <c r="C7" s="313"/>
      <c r="D7" s="313"/>
      <c r="E7" s="313"/>
      <c r="F7" s="314"/>
      <c r="G7" s="306" t="s">
        <v>47</v>
      </c>
      <c r="H7" s="307"/>
      <c r="I7" s="307"/>
      <c r="J7" s="307"/>
      <c r="K7" s="307"/>
      <c r="L7" s="307"/>
      <c r="M7" s="307"/>
      <c r="N7" s="307"/>
      <c r="O7" s="307"/>
      <c r="P7" s="308"/>
      <c r="Q7" s="309" t="s">
        <v>48</v>
      </c>
      <c r="R7" s="310"/>
      <c r="S7" s="311"/>
    </row>
    <row r="8" spans="1:19" s="19" customFormat="1" ht="95.25" customHeight="1" thickBot="1">
      <c r="A8" s="68" t="s">
        <v>67</v>
      </c>
      <c r="B8" s="69" t="s">
        <v>10</v>
      </c>
      <c r="C8" s="70" t="s">
        <v>16</v>
      </c>
      <c r="D8" s="71" t="s">
        <v>45</v>
      </c>
      <c r="E8" s="71" t="s">
        <v>46</v>
      </c>
      <c r="F8" s="71" t="s">
        <v>105</v>
      </c>
      <c r="G8" s="64" t="s">
        <v>107</v>
      </c>
      <c r="H8" s="64" t="s">
        <v>108</v>
      </c>
      <c r="I8" s="64" t="s">
        <v>109</v>
      </c>
      <c r="J8" s="64" t="s">
        <v>110</v>
      </c>
      <c r="K8" s="64" t="s">
        <v>112</v>
      </c>
      <c r="L8" s="63" t="s">
        <v>119</v>
      </c>
      <c r="M8" s="62" t="s">
        <v>50</v>
      </c>
      <c r="N8" s="62" t="s">
        <v>59</v>
      </c>
      <c r="O8" s="64" t="s">
        <v>114</v>
      </c>
      <c r="P8" s="64" t="s">
        <v>115</v>
      </c>
      <c r="Q8" s="75" t="s">
        <v>49</v>
      </c>
      <c r="R8" s="75" t="s">
        <v>83</v>
      </c>
      <c r="S8" s="75" t="s">
        <v>116</v>
      </c>
    </row>
    <row r="9" spans="1:19" ht="28.5" customHeight="1">
      <c r="A9" s="104" t="s">
        <v>160</v>
      </c>
      <c r="B9" s="104" t="s">
        <v>161</v>
      </c>
      <c r="C9" s="105">
        <v>3337</v>
      </c>
      <c r="D9" s="105">
        <v>2550</v>
      </c>
      <c r="E9" s="104"/>
      <c r="F9" s="104"/>
      <c r="G9" s="106"/>
      <c r="H9" s="106"/>
      <c r="I9" s="106"/>
      <c r="J9" s="106"/>
      <c r="K9" s="106" t="s">
        <v>162</v>
      </c>
      <c r="L9" s="106"/>
      <c r="M9" s="106"/>
      <c r="N9" s="106"/>
      <c r="O9" s="106"/>
      <c r="P9" s="106"/>
      <c r="Q9" s="107"/>
      <c r="R9" s="107"/>
      <c r="S9" s="107"/>
    </row>
    <row r="10" spans="1:19" ht="30">
      <c r="A10" s="108" t="s">
        <v>163</v>
      </c>
      <c r="B10" s="108" t="s">
        <v>164</v>
      </c>
      <c r="C10" s="108">
        <v>11</v>
      </c>
      <c r="D10" s="108">
        <v>1</v>
      </c>
      <c r="E10" s="108"/>
      <c r="F10" s="108"/>
      <c r="G10" s="109" t="s">
        <v>165</v>
      </c>
      <c r="H10" s="109" t="s">
        <v>166</v>
      </c>
      <c r="I10" s="109" t="s">
        <v>167</v>
      </c>
      <c r="J10" s="109" t="s">
        <v>168</v>
      </c>
      <c r="K10" s="109"/>
      <c r="L10" s="111">
        <v>2000000011</v>
      </c>
      <c r="M10" s="109" t="s">
        <v>169</v>
      </c>
      <c r="N10" s="109" t="s">
        <v>170</v>
      </c>
      <c r="O10" s="109"/>
      <c r="P10" s="109"/>
      <c r="Q10" s="110"/>
      <c r="R10" s="110"/>
      <c r="S10" s="110"/>
    </row>
    <row r="11" spans="1:19" ht="28.5" customHeight="1">
      <c r="A11" s="108" t="s">
        <v>163</v>
      </c>
      <c r="B11" s="108" t="s">
        <v>164</v>
      </c>
      <c r="C11" s="108">
        <v>12.2</v>
      </c>
      <c r="D11" s="108">
        <v>1</v>
      </c>
      <c r="E11" s="108"/>
      <c r="F11" s="108"/>
      <c r="G11" s="109" t="s">
        <v>171</v>
      </c>
      <c r="H11" s="109" t="s">
        <v>172</v>
      </c>
      <c r="I11" s="109" t="s">
        <v>173</v>
      </c>
      <c r="J11" s="109" t="s">
        <v>168</v>
      </c>
      <c r="K11" s="109"/>
      <c r="L11" s="111">
        <v>2800000099</v>
      </c>
      <c r="M11" s="109" t="s">
        <v>174</v>
      </c>
      <c r="N11" s="109" t="s">
        <v>170</v>
      </c>
      <c r="O11" s="109"/>
      <c r="P11" s="109"/>
      <c r="Q11" s="110"/>
      <c r="R11" s="110"/>
      <c r="S11" s="110"/>
    </row>
    <row r="12" spans="1:19">
      <c r="A12" s="89"/>
      <c r="B12" s="89"/>
      <c r="C12" s="89"/>
      <c r="D12" s="89"/>
      <c r="E12" s="89"/>
      <c r="F12" s="89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6"/>
      <c r="R12" s="86"/>
      <c r="S12" s="86"/>
    </row>
    <row r="13" spans="1:19">
      <c r="A13" s="89"/>
      <c r="B13" s="89"/>
      <c r="C13" s="89"/>
      <c r="D13" s="89"/>
      <c r="E13" s="89"/>
      <c r="F13" s="89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6"/>
      <c r="R13" s="86"/>
      <c r="S13" s="86"/>
    </row>
    <row r="14" spans="1:19">
      <c r="A14" s="89"/>
      <c r="B14" s="89"/>
      <c r="C14" s="89"/>
      <c r="D14" s="89"/>
      <c r="E14" s="89"/>
      <c r="F14" s="89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6"/>
      <c r="R14" s="86"/>
      <c r="S14" s="86"/>
    </row>
    <row r="15" spans="1:19">
      <c r="A15" s="89"/>
      <c r="B15" s="89"/>
      <c r="C15" s="89"/>
      <c r="D15" s="89"/>
      <c r="E15" s="89"/>
      <c r="F15" s="89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6"/>
      <c r="R15" s="86"/>
      <c r="S15" s="86"/>
    </row>
    <row r="16" spans="1:19">
      <c r="A16" s="89"/>
      <c r="B16" s="89"/>
      <c r="C16" s="89"/>
      <c r="D16" s="89"/>
      <c r="E16" s="89"/>
      <c r="F16" s="89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6"/>
      <c r="R16" s="86"/>
      <c r="S16" s="86"/>
    </row>
    <row r="17" spans="1:19">
      <c r="A17" s="89"/>
      <c r="B17" s="89"/>
      <c r="C17" s="89"/>
      <c r="D17" s="89"/>
      <c r="E17" s="89"/>
      <c r="F17" s="89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6"/>
      <c r="R17" s="86"/>
      <c r="S17" s="86"/>
    </row>
    <row r="18" spans="1:19">
      <c r="A18" s="89"/>
      <c r="B18" s="89"/>
      <c r="C18" s="89"/>
      <c r="D18" s="89"/>
      <c r="E18" s="89"/>
      <c r="F18" s="89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6"/>
      <c r="R18" s="86"/>
      <c r="S18" s="86"/>
    </row>
    <row r="19" spans="1:19">
      <c r="A19" s="89"/>
      <c r="B19" s="89"/>
      <c r="C19" s="89"/>
      <c r="D19" s="89"/>
      <c r="E19" s="89"/>
      <c r="F19" s="89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6"/>
      <c r="R19" s="86"/>
      <c r="S19" s="86"/>
    </row>
    <row r="20" spans="1:19">
      <c r="A20" s="89"/>
      <c r="B20" s="89"/>
      <c r="C20" s="89"/>
      <c r="D20" s="89"/>
      <c r="E20" s="89"/>
      <c r="F20" s="89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6"/>
      <c r="R20" s="86"/>
      <c r="S20" s="86"/>
    </row>
    <row r="21" spans="1:19">
      <c r="A21" s="89"/>
      <c r="B21" s="89"/>
      <c r="C21" s="89"/>
      <c r="D21" s="89"/>
      <c r="E21" s="89"/>
      <c r="F21" s="89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6"/>
      <c r="R21" s="86"/>
      <c r="S21" s="86"/>
    </row>
    <row r="22" spans="1:19">
      <c r="A22" s="89"/>
      <c r="B22" s="89"/>
      <c r="C22" s="89"/>
      <c r="D22" s="89"/>
      <c r="E22" s="89"/>
      <c r="F22" s="89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6"/>
      <c r="R22" s="86"/>
      <c r="S22" s="86"/>
    </row>
    <row r="23" spans="1:19">
      <c r="A23" s="89"/>
      <c r="B23" s="89"/>
      <c r="C23" s="89"/>
      <c r="D23" s="89"/>
      <c r="E23" s="89"/>
      <c r="F23" s="89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6"/>
      <c r="S23" s="86"/>
    </row>
    <row r="24" spans="1:19">
      <c r="A24" s="89"/>
      <c r="B24" s="89"/>
      <c r="C24" s="89"/>
      <c r="D24" s="89"/>
      <c r="E24" s="89"/>
      <c r="F24" s="89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6"/>
      <c r="S24" s="86"/>
    </row>
    <row r="25" spans="1:19">
      <c r="A25" s="89"/>
      <c r="B25" s="89"/>
      <c r="C25" s="102"/>
      <c r="D25" s="89"/>
      <c r="E25" s="89"/>
      <c r="F25" s="89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6"/>
      <c r="R25" s="86"/>
      <c r="S25" s="86"/>
    </row>
    <row r="26" spans="1:19">
      <c r="A26" s="89"/>
      <c r="B26" s="89"/>
      <c r="C26" s="89"/>
      <c r="D26" s="89"/>
      <c r="E26" s="89"/>
      <c r="F26" s="89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6"/>
      <c r="R26" s="86"/>
      <c r="S26" s="86"/>
    </row>
    <row r="27" spans="1:19">
      <c r="A27" s="89"/>
      <c r="B27" s="89"/>
      <c r="C27" s="89"/>
      <c r="D27" s="89"/>
      <c r="E27" s="89"/>
      <c r="F27" s="89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6"/>
      <c r="R27" s="86"/>
      <c r="S27" s="86"/>
    </row>
    <row r="28" spans="1:19">
      <c r="A28" s="90"/>
      <c r="B28" s="90"/>
      <c r="C28" s="90"/>
      <c r="D28" s="90"/>
      <c r="E28" s="90"/>
      <c r="F28" s="90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7"/>
      <c r="R28" s="87"/>
      <c r="S28" s="87"/>
    </row>
    <row r="29" spans="1:19" ht="15.75" thickBot="1">
      <c r="A29" s="91"/>
      <c r="B29" s="91"/>
      <c r="C29" s="91"/>
      <c r="D29" s="91"/>
      <c r="E29" s="91"/>
      <c r="F29" s="91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8"/>
      <c r="R29" s="88"/>
      <c r="S29" s="88"/>
    </row>
    <row r="30" spans="1:19">
      <c r="A30" s="1"/>
      <c r="B30" s="1"/>
      <c r="C30" s="1"/>
      <c r="D30" s="1"/>
      <c r="E30" s="5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48" customHeight="1">
      <c r="A31" s="203" t="s">
        <v>85</v>
      </c>
      <c r="B31" s="203"/>
      <c r="C31" s="203"/>
      <c r="D31" s="203"/>
      <c r="E31" s="203"/>
      <c r="F31" s="203"/>
      <c r="G31" s="203"/>
      <c r="H31" s="20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48.75" customHeight="1">
      <c r="A32" s="315" t="s">
        <v>106</v>
      </c>
      <c r="B32" s="315"/>
      <c r="C32" s="315"/>
      <c r="D32" s="315"/>
      <c r="E32" s="315"/>
      <c r="F32" s="315"/>
      <c r="G32" s="315"/>
      <c r="H32" s="3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67.5" customHeight="1">
      <c r="A33" s="315" t="s">
        <v>262</v>
      </c>
      <c r="B33" s="315"/>
      <c r="C33" s="315"/>
      <c r="D33" s="315"/>
      <c r="E33" s="315"/>
      <c r="F33" s="315"/>
      <c r="G33" s="315"/>
      <c r="H33" s="3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56.25" customHeight="1">
      <c r="A34" s="315" t="s">
        <v>111</v>
      </c>
      <c r="B34" s="315"/>
      <c r="C34" s="315"/>
      <c r="D34" s="315"/>
      <c r="E34" s="315"/>
      <c r="F34" s="315"/>
      <c r="G34" s="315"/>
      <c r="H34" s="3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64.5" customHeight="1">
      <c r="A35" s="315" t="s">
        <v>117</v>
      </c>
      <c r="B35" s="315"/>
      <c r="C35" s="315"/>
      <c r="D35" s="315"/>
      <c r="E35" s="315"/>
      <c r="F35" s="315"/>
      <c r="G35" s="315"/>
      <c r="H35" s="3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41.25" customHeight="1">
      <c r="A36" s="315" t="s">
        <v>118</v>
      </c>
      <c r="B36" s="315"/>
      <c r="C36" s="315"/>
      <c r="D36" s="315"/>
      <c r="E36" s="315"/>
      <c r="F36" s="315"/>
      <c r="G36" s="315"/>
      <c r="H36" s="3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9" spans="1:19" ht="29.25" customHeight="1" thickBot="1"/>
    <row r="40" spans="1:19" ht="15.75" customHeight="1" thickBot="1">
      <c r="A40" s="280" t="s">
        <v>11</v>
      </c>
      <c r="B40" s="281"/>
      <c r="C40" s="281"/>
      <c r="D40" s="281"/>
      <c r="E40" s="281"/>
      <c r="F40" s="281"/>
      <c r="G40" s="281"/>
      <c r="H40" s="282"/>
      <c r="I40" s="40"/>
    </row>
    <row r="41" spans="1:19" ht="15.75" thickBot="1"/>
    <row r="42" spans="1:19" ht="15.75" customHeight="1" thickBot="1">
      <c r="A42" s="268" t="s">
        <v>12</v>
      </c>
      <c r="B42" s="269"/>
      <c r="C42" s="269"/>
      <c r="D42" s="269"/>
      <c r="E42" s="269"/>
      <c r="F42" s="269"/>
      <c r="G42" s="269"/>
      <c r="H42" s="270"/>
      <c r="I42" s="41"/>
    </row>
  </sheetData>
  <sheetProtection algorithmName="SHA-512" hashValue="mY0fdA4wqysyFSc7y/p6pdnLd20arPz+u/eez6rFUEfSvF2tU8RKRRm7P4dUkWKlzkf9Y/y9rsQEbf9X2UPPkA==" saltValue="jogjcnR67RBEWEdZ9Eyi1g==" spinCount="100000" sheet="1" objects="1" scenarios="1"/>
  <mergeCells count="19">
    <mergeCell ref="A40:H40"/>
    <mergeCell ref="A42:H42"/>
    <mergeCell ref="A6:S6"/>
    <mergeCell ref="G7:P7"/>
    <mergeCell ref="Q7:S7"/>
    <mergeCell ref="A7:F7"/>
    <mergeCell ref="A31:H31"/>
    <mergeCell ref="A36:H36"/>
    <mergeCell ref="A35:H35"/>
    <mergeCell ref="A32:H32"/>
    <mergeCell ref="A33:H33"/>
    <mergeCell ref="A34:H34"/>
    <mergeCell ref="A2:H2"/>
    <mergeCell ref="A3:E3"/>
    <mergeCell ref="A4:E4"/>
    <mergeCell ref="A5:E5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42"/>
  <sheetViews>
    <sheetView topLeftCell="A20" zoomScale="70" zoomScaleNormal="70" workbookViewId="0">
      <selection activeCell="F10" sqref="F10"/>
    </sheetView>
  </sheetViews>
  <sheetFormatPr baseColWidth="10" defaultRowHeight="15"/>
  <cols>
    <col min="1" max="1" width="22.140625" customWidth="1"/>
    <col min="2" max="2" width="23.7109375" customWidth="1"/>
    <col min="4" max="4" width="14.7109375" customWidth="1"/>
    <col min="7" max="7" width="12.85546875" customWidth="1"/>
    <col min="11" max="11" width="25.42578125" customWidth="1"/>
    <col min="12" max="12" width="14.140625" customWidth="1"/>
    <col min="13" max="13" width="13.85546875" customWidth="1"/>
    <col min="14" max="14" width="18.5703125" customWidth="1"/>
    <col min="16" max="16" width="16.28515625" customWidth="1"/>
    <col min="17" max="17" width="20.7109375" customWidth="1"/>
    <col min="18" max="18" width="20.42578125" customWidth="1"/>
    <col min="19" max="19" width="16.28515625" customWidth="1"/>
  </cols>
  <sheetData>
    <row r="1" spans="1:19" ht="45" customHeight="1" thickBot="1">
      <c r="A1" s="319" t="s">
        <v>51</v>
      </c>
      <c r="B1" s="320"/>
      <c r="C1" s="320"/>
      <c r="D1" s="320"/>
      <c r="E1" s="320"/>
      <c r="F1" s="320"/>
      <c r="G1" s="320"/>
      <c r="H1" s="320"/>
      <c r="I1" s="321"/>
      <c r="J1" s="43"/>
      <c r="K1" s="44"/>
    </row>
    <row r="2" spans="1:19" ht="15.75" customHeight="1" thickBot="1">
      <c r="A2" s="286" t="s">
        <v>103</v>
      </c>
      <c r="B2" s="287"/>
      <c r="C2" s="287"/>
      <c r="D2" s="288"/>
      <c r="E2" s="288"/>
      <c r="F2" s="289"/>
      <c r="G2" s="294" t="s">
        <v>158</v>
      </c>
      <c r="H2" s="295"/>
      <c r="I2" s="296"/>
      <c r="J2" s="29"/>
      <c r="K2" s="44"/>
    </row>
    <row r="3" spans="1:19" ht="15.75" thickBot="1">
      <c r="A3" s="286" t="s">
        <v>104</v>
      </c>
      <c r="B3" s="287"/>
      <c r="C3" s="287"/>
      <c r="D3" s="287"/>
      <c r="E3" s="287"/>
      <c r="F3" s="290"/>
      <c r="G3" s="297" t="s">
        <v>159</v>
      </c>
      <c r="H3" s="298"/>
      <c r="I3" s="299"/>
      <c r="J3" s="29"/>
      <c r="K3" s="44"/>
    </row>
    <row r="4" spans="1:19" ht="15.75" thickBot="1">
      <c r="A4" s="291" t="s">
        <v>86</v>
      </c>
      <c r="B4" s="292"/>
      <c r="C4" s="292"/>
      <c r="D4" s="292"/>
      <c r="E4" s="316"/>
      <c r="F4" s="293"/>
      <c r="G4" s="300">
        <v>99</v>
      </c>
      <c r="H4" s="301"/>
      <c r="I4" s="302"/>
      <c r="J4" s="29"/>
      <c r="K4" s="44"/>
    </row>
    <row r="5" spans="1:19" ht="15.75" thickBot="1">
      <c r="A5" s="303" t="s">
        <v>52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5"/>
    </row>
    <row r="6" spans="1:19" ht="21" customHeight="1" thickBot="1">
      <c r="A6" s="312" t="s">
        <v>15</v>
      </c>
      <c r="B6" s="313"/>
      <c r="C6" s="313"/>
      <c r="D6" s="313"/>
      <c r="E6" s="313"/>
      <c r="F6" s="313"/>
      <c r="G6" s="317" t="s">
        <v>17</v>
      </c>
      <c r="H6" s="318"/>
      <c r="I6" s="318"/>
      <c r="J6" s="318"/>
      <c r="K6" s="318"/>
      <c r="L6" s="318"/>
      <c r="M6" s="318"/>
      <c r="N6" s="318"/>
      <c r="O6" s="318"/>
      <c r="P6" s="318"/>
      <c r="Q6" s="309" t="s">
        <v>48</v>
      </c>
      <c r="R6" s="310"/>
      <c r="S6" s="311"/>
    </row>
    <row r="7" spans="1:19" ht="75.75" thickBot="1">
      <c r="A7" s="20" t="s">
        <v>67</v>
      </c>
      <c r="B7" s="24" t="s">
        <v>10</v>
      </c>
      <c r="C7" s="21" t="s">
        <v>16</v>
      </c>
      <c r="D7" s="15" t="s">
        <v>45</v>
      </c>
      <c r="E7" s="15" t="s">
        <v>46</v>
      </c>
      <c r="F7" s="15" t="s">
        <v>105</v>
      </c>
      <c r="G7" s="47" t="s">
        <v>61</v>
      </c>
      <c r="H7" s="47" t="s">
        <v>71</v>
      </c>
      <c r="I7" s="15" t="s">
        <v>69</v>
      </c>
      <c r="J7" s="15" t="s">
        <v>72</v>
      </c>
      <c r="K7" s="21" t="s">
        <v>132</v>
      </c>
      <c r="L7" s="46" t="s">
        <v>50</v>
      </c>
      <c r="M7" s="46" t="s">
        <v>59</v>
      </c>
      <c r="N7" s="15" t="s">
        <v>134</v>
      </c>
      <c r="O7" s="15" t="s">
        <v>135</v>
      </c>
      <c r="P7" s="21" t="s">
        <v>137</v>
      </c>
      <c r="Q7" s="15" t="s">
        <v>49</v>
      </c>
      <c r="R7" s="15" t="s">
        <v>83</v>
      </c>
      <c r="S7" s="15" t="s">
        <v>139</v>
      </c>
    </row>
    <row r="8" spans="1:19" ht="60.75" thickBot="1">
      <c r="A8" s="97">
        <v>160106</v>
      </c>
      <c r="B8" s="92" t="s">
        <v>213</v>
      </c>
      <c r="C8" s="98">
        <v>3011.55</v>
      </c>
      <c r="D8" s="92"/>
      <c r="E8" s="92"/>
      <c r="F8" s="92"/>
      <c r="G8" s="93" t="s">
        <v>215</v>
      </c>
      <c r="H8" s="93" t="s">
        <v>216</v>
      </c>
      <c r="I8" s="93" t="s">
        <v>217</v>
      </c>
      <c r="J8" s="93" t="s">
        <v>180</v>
      </c>
      <c r="K8" s="93">
        <v>3700000088</v>
      </c>
      <c r="L8" s="93" t="s">
        <v>218</v>
      </c>
      <c r="M8" s="93" t="s">
        <v>156</v>
      </c>
      <c r="N8" s="93"/>
      <c r="O8" s="93"/>
      <c r="P8" s="93" t="s">
        <v>219</v>
      </c>
      <c r="Q8" s="92"/>
      <c r="R8" s="92"/>
      <c r="S8" s="92"/>
    </row>
    <row r="9" spans="1:19" ht="60">
      <c r="A9" s="92" t="s">
        <v>175</v>
      </c>
      <c r="B9" s="92" t="s">
        <v>176</v>
      </c>
      <c r="C9" s="92">
        <v>12.7</v>
      </c>
      <c r="D9" s="92"/>
      <c r="E9" s="92"/>
      <c r="F9" s="92"/>
      <c r="G9" s="92" t="s">
        <v>177</v>
      </c>
      <c r="H9" s="92" t="s">
        <v>178</v>
      </c>
      <c r="I9" s="92" t="s">
        <v>179</v>
      </c>
      <c r="J9" s="95" t="s">
        <v>180</v>
      </c>
      <c r="K9" s="92">
        <v>1300000028</v>
      </c>
      <c r="L9" s="92" t="s">
        <v>181</v>
      </c>
      <c r="M9" s="92" t="s">
        <v>154</v>
      </c>
      <c r="N9" s="92"/>
      <c r="O9" s="92"/>
      <c r="P9" s="92" t="s">
        <v>182</v>
      </c>
      <c r="Q9" s="92"/>
      <c r="R9" s="92"/>
      <c r="S9" s="10"/>
    </row>
    <row r="10" spans="1:19" ht="60.75" thickBot="1">
      <c r="A10" s="93" t="s">
        <v>183</v>
      </c>
      <c r="B10" s="93" t="s">
        <v>184</v>
      </c>
      <c r="C10" s="93">
        <v>18.899999999999999</v>
      </c>
      <c r="D10" s="93"/>
      <c r="E10" s="93"/>
      <c r="F10" s="93"/>
      <c r="G10" s="93" t="s">
        <v>185</v>
      </c>
      <c r="H10" s="93" t="s">
        <v>186</v>
      </c>
      <c r="I10" s="93" t="s">
        <v>187</v>
      </c>
      <c r="J10" s="93" t="s">
        <v>180</v>
      </c>
      <c r="K10" s="93">
        <v>1600000158</v>
      </c>
      <c r="L10" s="93" t="s">
        <v>189</v>
      </c>
      <c r="M10" s="93" t="s">
        <v>154</v>
      </c>
      <c r="N10" s="93"/>
      <c r="O10" s="93"/>
      <c r="P10" s="93" t="s">
        <v>188</v>
      </c>
      <c r="Q10" s="93"/>
      <c r="R10" s="93"/>
      <c r="S10" s="6"/>
    </row>
    <row r="11" spans="1:19" ht="60.75" thickBot="1">
      <c r="A11" s="93" t="s">
        <v>190</v>
      </c>
      <c r="B11" s="93" t="s">
        <v>191</v>
      </c>
      <c r="C11" s="93">
        <v>0.95</v>
      </c>
      <c r="D11" s="93"/>
      <c r="E11" s="93"/>
      <c r="F11" s="93"/>
      <c r="G11" s="92" t="s">
        <v>177</v>
      </c>
      <c r="H11" s="92" t="s">
        <v>178</v>
      </c>
      <c r="I11" s="92" t="s">
        <v>179</v>
      </c>
      <c r="J11" s="95" t="s">
        <v>180</v>
      </c>
      <c r="K11" s="92">
        <v>1300000028</v>
      </c>
      <c r="L11" s="92" t="s">
        <v>181</v>
      </c>
      <c r="M11" s="92" t="s">
        <v>154</v>
      </c>
      <c r="N11" s="92"/>
      <c r="O11" s="92"/>
      <c r="P11" s="92" t="s">
        <v>182</v>
      </c>
      <c r="Q11" s="93"/>
      <c r="R11" s="93"/>
      <c r="S11" s="6"/>
    </row>
    <row r="12" spans="1:19" ht="60.75" thickBot="1">
      <c r="A12" s="93" t="s">
        <v>192</v>
      </c>
      <c r="B12" s="93" t="s">
        <v>193</v>
      </c>
      <c r="C12" s="93">
        <v>0.38</v>
      </c>
      <c r="D12" s="93"/>
      <c r="E12" s="93"/>
      <c r="F12" s="93"/>
      <c r="G12" s="92" t="s">
        <v>177</v>
      </c>
      <c r="H12" s="92" t="s">
        <v>178</v>
      </c>
      <c r="I12" s="92" t="s">
        <v>179</v>
      </c>
      <c r="J12" s="95" t="s">
        <v>180</v>
      </c>
      <c r="K12" s="92">
        <v>1300000028</v>
      </c>
      <c r="L12" s="92" t="s">
        <v>181</v>
      </c>
      <c r="M12" s="92" t="s">
        <v>154</v>
      </c>
      <c r="N12" s="92"/>
      <c r="O12" s="92"/>
      <c r="P12" s="92" t="s">
        <v>182</v>
      </c>
      <c r="Q12" s="93"/>
      <c r="R12" s="93"/>
      <c r="S12" s="6"/>
    </row>
    <row r="13" spans="1:19" ht="60">
      <c r="A13" s="93" t="s">
        <v>194</v>
      </c>
      <c r="B13" s="93" t="s">
        <v>195</v>
      </c>
      <c r="C13" s="93">
        <v>4.8600000000000003</v>
      </c>
      <c r="D13" s="93"/>
      <c r="E13" s="93"/>
      <c r="F13" s="93"/>
      <c r="G13" s="92" t="s">
        <v>177</v>
      </c>
      <c r="H13" s="92" t="s">
        <v>178</v>
      </c>
      <c r="I13" s="92" t="s">
        <v>179</v>
      </c>
      <c r="J13" s="95" t="s">
        <v>180</v>
      </c>
      <c r="K13" s="92">
        <v>1300000028</v>
      </c>
      <c r="L13" s="92" t="s">
        <v>181</v>
      </c>
      <c r="M13" s="92" t="s">
        <v>154</v>
      </c>
      <c r="N13" s="92"/>
      <c r="O13" s="92"/>
      <c r="P13" s="92" t="s">
        <v>182</v>
      </c>
      <c r="Q13" s="93"/>
      <c r="R13" s="93"/>
      <c r="S13" s="6"/>
    </row>
    <row r="14" spans="1:19" ht="30.75" thickBot="1">
      <c r="A14" s="93" t="s">
        <v>197</v>
      </c>
      <c r="B14" s="93" t="s">
        <v>196</v>
      </c>
      <c r="C14" s="93">
        <v>1.57</v>
      </c>
      <c r="D14" s="93"/>
      <c r="E14" s="93"/>
      <c r="F14" s="93"/>
      <c r="G14" s="93" t="s">
        <v>199</v>
      </c>
      <c r="H14" s="93" t="s">
        <v>200</v>
      </c>
      <c r="I14" s="93" t="s">
        <v>201</v>
      </c>
      <c r="J14" s="93" t="s">
        <v>180</v>
      </c>
      <c r="K14" s="201" t="s">
        <v>264</v>
      </c>
      <c r="L14" s="93" t="s">
        <v>202</v>
      </c>
      <c r="M14" s="93" t="s">
        <v>154</v>
      </c>
      <c r="N14" s="93"/>
      <c r="O14" s="93"/>
      <c r="P14" s="93" t="s">
        <v>198</v>
      </c>
      <c r="Q14" s="93"/>
      <c r="R14" s="93"/>
      <c r="S14" s="6"/>
    </row>
    <row r="15" spans="1:19" ht="60.75" thickBot="1">
      <c r="A15" s="93" t="s">
        <v>203</v>
      </c>
      <c r="B15" s="93" t="s">
        <v>204</v>
      </c>
      <c r="C15" s="93">
        <v>6.75</v>
      </c>
      <c r="D15" s="93"/>
      <c r="E15" s="93"/>
      <c r="F15" s="93"/>
      <c r="G15" s="92" t="s">
        <v>177</v>
      </c>
      <c r="H15" s="92" t="s">
        <v>178</v>
      </c>
      <c r="I15" s="92" t="s">
        <v>179</v>
      </c>
      <c r="J15" s="95" t="s">
        <v>180</v>
      </c>
      <c r="K15" s="92">
        <v>1300000028</v>
      </c>
      <c r="L15" s="92" t="s">
        <v>181</v>
      </c>
      <c r="M15" s="92" t="s">
        <v>154</v>
      </c>
      <c r="N15" s="92"/>
      <c r="O15" s="92"/>
      <c r="P15" s="92" t="s">
        <v>182</v>
      </c>
      <c r="Q15" s="93"/>
      <c r="R15" s="93"/>
      <c r="S15" s="6"/>
    </row>
    <row r="16" spans="1:19" ht="60.75" thickBot="1">
      <c r="A16" s="93" t="s">
        <v>205</v>
      </c>
      <c r="B16" s="93" t="s">
        <v>206</v>
      </c>
      <c r="C16" s="93">
        <v>0.6</v>
      </c>
      <c r="D16" s="93"/>
      <c r="E16" s="93"/>
      <c r="F16" s="93"/>
      <c r="G16" s="92" t="s">
        <v>177</v>
      </c>
      <c r="H16" s="92" t="s">
        <v>178</v>
      </c>
      <c r="I16" s="92" t="s">
        <v>179</v>
      </c>
      <c r="J16" s="95" t="s">
        <v>180</v>
      </c>
      <c r="K16" s="92">
        <v>1300000028</v>
      </c>
      <c r="L16" s="92" t="s">
        <v>181</v>
      </c>
      <c r="M16" s="92" t="s">
        <v>154</v>
      </c>
      <c r="N16" s="92"/>
      <c r="O16" s="92"/>
      <c r="P16" s="92" t="s">
        <v>182</v>
      </c>
      <c r="Q16" s="93"/>
      <c r="R16" s="93"/>
      <c r="S16" s="6"/>
    </row>
    <row r="17" spans="1:19" ht="60">
      <c r="A17" s="93" t="s">
        <v>207</v>
      </c>
      <c r="B17" s="93" t="s">
        <v>208</v>
      </c>
      <c r="C17" s="93">
        <v>0.95</v>
      </c>
      <c r="D17" s="93"/>
      <c r="E17" s="93"/>
      <c r="F17" s="93"/>
      <c r="G17" s="92" t="s">
        <v>177</v>
      </c>
      <c r="H17" s="92" t="s">
        <v>178</v>
      </c>
      <c r="I17" s="92" t="s">
        <v>179</v>
      </c>
      <c r="J17" s="95" t="s">
        <v>180</v>
      </c>
      <c r="K17" s="92">
        <v>1300000028</v>
      </c>
      <c r="L17" s="92" t="s">
        <v>181</v>
      </c>
      <c r="M17" s="92" t="s">
        <v>154</v>
      </c>
      <c r="N17" s="92"/>
      <c r="O17" s="92"/>
      <c r="P17" s="92" t="s">
        <v>182</v>
      </c>
      <c r="Q17" s="93"/>
      <c r="R17" s="93"/>
      <c r="S17" s="6"/>
    </row>
    <row r="18" spans="1:19" ht="30">
      <c r="A18" s="96">
        <v>160801</v>
      </c>
      <c r="B18" s="93" t="s">
        <v>209</v>
      </c>
      <c r="C18" s="93">
        <v>3.64</v>
      </c>
      <c r="D18" s="93"/>
      <c r="E18" s="93"/>
      <c r="F18" s="93"/>
      <c r="G18" s="93" t="s">
        <v>210</v>
      </c>
      <c r="H18" s="93" t="s">
        <v>211</v>
      </c>
      <c r="I18" s="93" t="s">
        <v>173</v>
      </c>
      <c r="J18" s="93" t="s">
        <v>180</v>
      </c>
      <c r="K18" s="93">
        <v>2800001234</v>
      </c>
      <c r="L18" s="93" t="s">
        <v>212</v>
      </c>
      <c r="M18" s="93" t="s">
        <v>156</v>
      </c>
      <c r="N18" s="93"/>
      <c r="O18" s="93"/>
      <c r="P18" s="93" t="s">
        <v>188</v>
      </c>
      <c r="Q18" s="93"/>
      <c r="R18" s="93"/>
      <c r="S18" s="6"/>
    </row>
    <row r="19" spans="1:19" ht="42.75" customHeight="1">
      <c r="A19" s="96">
        <v>160117</v>
      </c>
      <c r="B19" s="93" t="s">
        <v>214</v>
      </c>
      <c r="C19" s="93">
        <v>228</v>
      </c>
      <c r="D19" s="93"/>
      <c r="E19" s="93"/>
      <c r="F19" s="93"/>
      <c r="G19" s="93" t="s">
        <v>215</v>
      </c>
      <c r="H19" s="93" t="s">
        <v>216</v>
      </c>
      <c r="I19" s="93" t="s">
        <v>217</v>
      </c>
      <c r="J19" s="93" t="s">
        <v>180</v>
      </c>
      <c r="K19" s="93">
        <v>3700000088</v>
      </c>
      <c r="L19" s="93" t="s">
        <v>218</v>
      </c>
      <c r="M19" s="93" t="s">
        <v>156</v>
      </c>
      <c r="N19" s="93"/>
      <c r="O19" s="93"/>
      <c r="P19" s="93" t="s">
        <v>219</v>
      </c>
      <c r="Q19" s="93"/>
      <c r="R19" s="93"/>
      <c r="S19" s="6"/>
    </row>
    <row r="20" spans="1:19" ht="60">
      <c r="A20" s="96">
        <v>160118</v>
      </c>
      <c r="B20" s="93" t="s">
        <v>220</v>
      </c>
      <c r="C20" s="93">
        <v>23.17</v>
      </c>
      <c r="D20" s="93"/>
      <c r="E20" s="93"/>
      <c r="F20" s="93"/>
      <c r="G20" s="93" t="s">
        <v>215</v>
      </c>
      <c r="H20" s="93" t="s">
        <v>216</v>
      </c>
      <c r="I20" s="93" t="s">
        <v>217</v>
      </c>
      <c r="J20" s="93" t="s">
        <v>180</v>
      </c>
      <c r="K20" s="93">
        <v>3700000088</v>
      </c>
      <c r="L20" s="93" t="s">
        <v>218</v>
      </c>
      <c r="M20" s="93" t="s">
        <v>156</v>
      </c>
      <c r="N20" s="93"/>
      <c r="O20" s="93"/>
      <c r="P20" s="93" t="s">
        <v>219</v>
      </c>
      <c r="Q20" s="93"/>
      <c r="R20" s="93"/>
      <c r="S20" s="6"/>
    </row>
    <row r="21" spans="1:19" ht="45">
      <c r="A21" s="96">
        <v>160119</v>
      </c>
      <c r="B21" s="93" t="s">
        <v>221</v>
      </c>
      <c r="C21" s="93">
        <v>32.5</v>
      </c>
      <c r="D21" s="93"/>
      <c r="E21" s="93"/>
      <c r="F21" s="93"/>
      <c r="G21" s="100" t="s">
        <v>222</v>
      </c>
      <c r="H21" s="93" t="s">
        <v>148</v>
      </c>
      <c r="I21" s="93" t="s">
        <v>167</v>
      </c>
      <c r="J21" s="93" t="s">
        <v>180</v>
      </c>
      <c r="K21" s="202" t="s">
        <v>265</v>
      </c>
      <c r="L21" s="93" t="s">
        <v>155</v>
      </c>
      <c r="M21" s="93" t="s">
        <v>156</v>
      </c>
      <c r="N21" s="93"/>
      <c r="O21" s="93"/>
      <c r="P21" s="93" t="s">
        <v>223</v>
      </c>
      <c r="Q21" s="93"/>
      <c r="R21" s="93"/>
      <c r="S21" s="6"/>
    </row>
    <row r="22" spans="1:19" ht="43.5">
      <c r="A22" s="96">
        <v>160103</v>
      </c>
      <c r="B22" s="93" t="s">
        <v>224</v>
      </c>
      <c r="C22" s="93">
        <v>33.5</v>
      </c>
      <c r="D22" s="93"/>
      <c r="E22" s="93"/>
      <c r="F22" s="93"/>
      <c r="G22" s="100" t="s">
        <v>222</v>
      </c>
      <c r="H22" s="93" t="s">
        <v>148</v>
      </c>
      <c r="I22" s="93" t="s">
        <v>167</v>
      </c>
      <c r="J22" s="93" t="s">
        <v>180</v>
      </c>
      <c r="K22" s="202" t="s">
        <v>265</v>
      </c>
      <c r="L22" s="93" t="s">
        <v>155</v>
      </c>
      <c r="M22" s="93" t="s">
        <v>156</v>
      </c>
      <c r="N22" s="93"/>
      <c r="O22" s="93"/>
      <c r="P22" s="93" t="s">
        <v>223</v>
      </c>
      <c r="Q22" s="93"/>
      <c r="R22" s="93"/>
      <c r="S22" s="6"/>
    </row>
    <row r="23" spans="1:19" ht="43.5">
      <c r="A23" s="96">
        <v>160120</v>
      </c>
      <c r="B23" s="93" t="s">
        <v>225</v>
      </c>
      <c r="C23" s="93">
        <v>1.78</v>
      </c>
      <c r="D23" s="93"/>
      <c r="E23" s="93"/>
      <c r="F23" s="93"/>
      <c r="G23" s="100" t="s">
        <v>222</v>
      </c>
      <c r="H23" s="93" t="s">
        <v>148</v>
      </c>
      <c r="I23" s="93" t="s">
        <v>167</v>
      </c>
      <c r="J23" s="93" t="s">
        <v>180</v>
      </c>
      <c r="K23" s="202" t="s">
        <v>265</v>
      </c>
      <c r="L23" s="93" t="s">
        <v>155</v>
      </c>
      <c r="M23" s="93" t="s">
        <v>156</v>
      </c>
      <c r="N23" s="93"/>
      <c r="O23" s="93"/>
      <c r="P23" s="93" t="s">
        <v>226</v>
      </c>
      <c r="Q23" s="93"/>
      <c r="R23" s="93"/>
      <c r="S23" s="6"/>
    </row>
    <row r="24" spans="1:19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6"/>
    </row>
    <row r="25" spans="1:19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6"/>
    </row>
    <row r="26" spans="1:19">
      <c r="A26" s="93"/>
      <c r="B26" s="93"/>
      <c r="C26" s="101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6"/>
    </row>
    <row r="27" spans="1:19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6"/>
    </row>
    <row r="28" spans="1:19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6"/>
    </row>
    <row r="29" spans="1:19" ht="15.75" thickBo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7"/>
    </row>
    <row r="31" spans="1:19">
      <c r="B31" s="147"/>
    </row>
    <row r="33" spans="1:10">
      <c r="A33" s="203" t="s">
        <v>85</v>
      </c>
      <c r="B33" s="203"/>
      <c r="C33" s="203"/>
      <c r="D33" s="203"/>
      <c r="E33" s="203"/>
      <c r="F33" s="203"/>
      <c r="G33" s="203"/>
      <c r="H33" s="203"/>
      <c r="I33" s="203"/>
    </row>
    <row r="34" spans="1:10" ht="68.25" customHeight="1">
      <c r="A34" s="203" t="s">
        <v>142</v>
      </c>
      <c r="B34" s="203"/>
      <c r="C34" s="203"/>
      <c r="D34" s="203"/>
      <c r="E34" s="203"/>
      <c r="F34" s="203"/>
      <c r="G34" s="203"/>
      <c r="H34" s="203"/>
      <c r="I34" s="203"/>
    </row>
    <row r="35" spans="1:10" ht="54.75" customHeight="1">
      <c r="A35" s="203" t="s">
        <v>133</v>
      </c>
      <c r="B35" s="203"/>
      <c r="C35" s="203"/>
      <c r="D35" s="203"/>
      <c r="E35" s="203"/>
      <c r="F35" s="203"/>
      <c r="G35" s="203"/>
      <c r="H35" s="203"/>
      <c r="I35" s="203"/>
    </row>
    <row r="36" spans="1:10" ht="41.25" customHeight="1">
      <c r="A36" s="203" t="s">
        <v>263</v>
      </c>
      <c r="B36" s="203"/>
      <c r="C36" s="203"/>
      <c r="D36" s="203"/>
      <c r="E36" s="203"/>
      <c r="F36" s="203"/>
      <c r="G36" s="203"/>
      <c r="H36" s="203"/>
      <c r="I36" s="203"/>
      <c r="J36" s="48"/>
    </row>
    <row r="37" spans="1:10" ht="22.5" customHeight="1">
      <c r="A37" s="203" t="s">
        <v>138</v>
      </c>
      <c r="B37" s="203"/>
      <c r="C37" s="203"/>
      <c r="D37" s="203"/>
      <c r="E37" s="203"/>
      <c r="F37" s="203"/>
      <c r="G37" s="203"/>
      <c r="H37" s="203"/>
      <c r="I37" s="203"/>
    </row>
    <row r="38" spans="1:10">
      <c r="A38" s="48"/>
      <c r="B38" s="48"/>
      <c r="C38" s="48"/>
      <c r="D38" s="48"/>
      <c r="E38" s="51"/>
      <c r="F38" s="48"/>
      <c r="G38" s="48"/>
      <c r="H38" s="48"/>
      <c r="I38" s="48"/>
    </row>
    <row r="39" spans="1:10" ht="15.75" thickBot="1"/>
    <row r="40" spans="1:10" ht="15.75" thickBot="1">
      <c r="A40" s="280" t="s">
        <v>11</v>
      </c>
      <c r="B40" s="281"/>
      <c r="C40" s="281"/>
      <c r="D40" s="281"/>
      <c r="E40" s="281"/>
      <c r="F40" s="281"/>
      <c r="G40" s="281"/>
      <c r="H40" s="282"/>
      <c r="I40" s="40"/>
    </row>
    <row r="41" spans="1:10" ht="15.75" thickBot="1"/>
    <row r="42" spans="1:10" ht="15.75" thickBot="1">
      <c r="A42" s="268" t="s">
        <v>12</v>
      </c>
      <c r="B42" s="269"/>
      <c r="C42" s="269"/>
      <c r="D42" s="269"/>
      <c r="E42" s="269"/>
      <c r="F42" s="269"/>
      <c r="G42" s="269"/>
      <c r="H42" s="270"/>
      <c r="I42" s="41"/>
    </row>
  </sheetData>
  <sheetProtection algorithmName="SHA-512" hashValue="1kNUAwd9+CXT2adl94pDcuFL6c9GHEcvPSXdUJK8X7zEbrN8uS+eS9tdhxv+DWsXWLR00yQ3YpS7MvNMRtWkZw==" saltValue="A3m6vOYGdqpq0or6p/5BFw==" spinCount="100000" sheet="1" objects="1" scenarios="1"/>
  <mergeCells count="18">
    <mergeCell ref="A36:I36"/>
    <mergeCell ref="A34:I34"/>
    <mergeCell ref="A1:I1"/>
    <mergeCell ref="A40:H40"/>
    <mergeCell ref="A42:H42"/>
    <mergeCell ref="A6:F6"/>
    <mergeCell ref="A37:I37"/>
    <mergeCell ref="A33:I33"/>
    <mergeCell ref="A35:I35"/>
    <mergeCell ref="Q6:S6"/>
    <mergeCell ref="A2:F2"/>
    <mergeCell ref="A3:F3"/>
    <mergeCell ref="A4:F4"/>
    <mergeCell ref="A5:S5"/>
    <mergeCell ref="G6:P6"/>
    <mergeCell ref="G2:I2"/>
    <mergeCell ref="G3:I3"/>
    <mergeCell ref="G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30"/>
  <sheetViews>
    <sheetView topLeftCell="A7" zoomScale="60" zoomScaleNormal="60" workbookViewId="0">
      <selection activeCell="J15" sqref="J15"/>
    </sheetView>
  </sheetViews>
  <sheetFormatPr baseColWidth="10" defaultRowHeight="15"/>
  <cols>
    <col min="2" max="2" width="15.5703125" customWidth="1"/>
    <col min="3" max="3" width="15.85546875" customWidth="1"/>
    <col min="4" max="4" width="14" customWidth="1"/>
    <col min="5" max="5" width="16" customWidth="1"/>
    <col min="6" max="6" width="14.42578125" customWidth="1"/>
    <col min="8" max="8" width="13" customWidth="1"/>
    <col min="10" max="10" width="16.140625" customWidth="1"/>
    <col min="11" max="12" width="14" customWidth="1"/>
    <col min="13" max="13" width="14.5703125" customWidth="1"/>
    <col min="14" max="14" width="12.85546875" customWidth="1"/>
    <col min="15" max="15" width="12.5703125" customWidth="1"/>
    <col min="16" max="16" width="13.140625" customWidth="1"/>
  </cols>
  <sheetData>
    <row r="1" spans="1:16" ht="15.75" customHeight="1" thickBot="1">
      <c r="A1" s="319" t="s">
        <v>51</v>
      </c>
      <c r="B1" s="320"/>
      <c r="C1" s="320"/>
      <c r="D1" s="320"/>
      <c r="E1" s="320"/>
      <c r="F1" s="320"/>
      <c r="G1" s="320"/>
      <c r="H1" s="321"/>
    </row>
    <row r="2" spans="1:16" ht="15.75" customHeight="1" thickBot="1">
      <c r="A2" s="286" t="s">
        <v>103</v>
      </c>
      <c r="B2" s="287"/>
      <c r="C2" s="287"/>
      <c r="D2" s="288"/>
      <c r="E2" s="289"/>
      <c r="F2" s="294" t="s">
        <v>158</v>
      </c>
      <c r="G2" s="295"/>
      <c r="H2" s="296"/>
    </row>
    <row r="3" spans="1:16" ht="15.75" thickBot="1">
      <c r="A3" s="286" t="s">
        <v>104</v>
      </c>
      <c r="B3" s="287"/>
      <c r="C3" s="287"/>
      <c r="D3" s="287"/>
      <c r="E3" s="290"/>
      <c r="F3" s="297" t="s">
        <v>159</v>
      </c>
      <c r="G3" s="298"/>
      <c r="H3" s="299"/>
    </row>
    <row r="4" spans="1:16" ht="15.75" customHeight="1" thickBot="1">
      <c r="A4" s="291" t="s">
        <v>86</v>
      </c>
      <c r="B4" s="292"/>
      <c r="C4" s="292"/>
      <c r="D4" s="292"/>
      <c r="E4" s="293"/>
      <c r="F4" s="300">
        <v>99</v>
      </c>
      <c r="G4" s="301"/>
      <c r="H4" s="302"/>
    </row>
    <row r="5" spans="1:16" ht="15.75" thickBot="1">
      <c r="A5" s="303" t="s">
        <v>53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5"/>
    </row>
    <row r="6" spans="1:16" ht="15.75" thickBot="1">
      <c r="A6" s="322" t="s">
        <v>74</v>
      </c>
      <c r="B6" s="322"/>
      <c r="C6" s="322"/>
      <c r="D6" s="322"/>
      <c r="E6" s="322"/>
      <c r="F6" s="322"/>
      <c r="G6" s="322"/>
      <c r="H6" s="323"/>
      <c r="I6" s="324" t="s">
        <v>75</v>
      </c>
      <c r="J6" s="325"/>
      <c r="K6" s="325"/>
      <c r="L6" s="325"/>
      <c r="M6" s="325"/>
      <c r="N6" s="325"/>
      <c r="O6" s="325"/>
      <c r="P6" s="326"/>
    </row>
    <row r="7" spans="1:16" ht="206.25" customHeight="1" thickBot="1">
      <c r="A7" s="62" t="s">
        <v>67</v>
      </c>
      <c r="B7" s="112" t="s">
        <v>10</v>
      </c>
      <c r="C7" s="63" t="s">
        <v>54</v>
      </c>
      <c r="D7" s="113" t="s">
        <v>55</v>
      </c>
      <c r="E7" s="113" t="s">
        <v>56</v>
      </c>
      <c r="F7" s="62" t="s">
        <v>76</v>
      </c>
      <c r="G7" s="114" t="s">
        <v>121</v>
      </c>
      <c r="H7" s="114" t="s">
        <v>57</v>
      </c>
      <c r="I7" s="115" t="s">
        <v>67</v>
      </c>
      <c r="J7" s="116" t="s">
        <v>10</v>
      </c>
      <c r="K7" s="117" t="s">
        <v>54</v>
      </c>
      <c r="L7" s="118" t="s">
        <v>55</v>
      </c>
      <c r="M7" s="118" t="s">
        <v>56</v>
      </c>
      <c r="N7" s="115" t="s">
        <v>76</v>
      </c>
      <c r="O7" s="119" t="s">
        <v>121</v>
      </c>
      <c r="P7" s="119" t="s">
        <v>57</v>
      </c>
    </row>
    <row r="8" spans="1:16" ht="50.25" customHeight="1">
      <c r="A8" s="103" t="s">
        <v>160</v>
      </c>
      <c r="B8" s="103" t="s">
        <v>161</v>
      </c>
      <c r="C8" s="123">
        <v>32.1</v>
      </c>
      <c r="D8" s="123">
        <v>26</v>
      </c>
      <c r="E8" s="123"/>
      <c r="F8" s="123">
        <v>64.599999999999994</v>
      </c>
      <c r="G8" s="123">
        <v>52</v>
      </c>
      <c r="H8" s="123"/>
      <c r="I8" s="124" t="s">
        <v>175</v>
      </c>
      <c r="J8" s="124" t="s">
        <v>176</v>
      </c>
      <c r="K8" s="120">
        <v>0.12</v>
      </c>
      <c r="L8" s="120"/>
      <c r="M8" s="120"/>
      <c r="N8" s="120">
        <v>0.43</v>
      </c>
      <c r="O8" s="120"/>
      <c r="P8" s="120"/>
    </row>
    <row r="9" spans="1:16" ht="30">
      <c r="A9" s="66"/>
      <c r="B9" s="66"/>
      <c r="C9" s="66"/>
      <c r="D9" s="66"/>
      <c r="E9" s="66"/>
      <c r="F9" s="66"/>
      <c r="G9" s="66"/>
      <c r="H9" s="66"/>
      <c r="I9" s="125" t="s">
        <v>183</v>
      </c>
      <c r="J9" s="125" t="s">
        <v>184</v>
      </c>
      <c r="K9" s="121">
        <v>0.21</v>
      </c>
      <c r="L9" s="121"/>
      <c r="M9" s="121"/>
      <c r="N9" s="121">
        <v>0.8</v>
      </c>
      <c r="O9" s="121"/>
      <c r="P9" s="121"/>
    </row>
    <row r="10" spans="1:16">
      <c r="A10" s="66"/>
      <c r="B10" s="66"/>
      <c r="C10" s="66"/>
      <c r="D10" s="66"/>
      <c r="E10" s="66"/>
      <c r="F10" s="66"/>
      <c r="G10" s="66"/>
      <c r="H10" s="66"/>
      <c r="I10" s="125" t="s">
        <v>190</v>
      </c>
      <c r="J10" s="125" t="s">
        <v>191</v>
      </c>
      <c r="K10" s="121">
        <v>0.04</v>
      </c>
      <c r="L10" s="121"/>
      <c r="M10" s="121"/>
      <c r="N10" s="121">
        <v>5.5E-2</v>
      </c>
      <c r="O10" s="121"/>
      <c r="P10" s="121"/>
    </row>
    <row r="11" spans="1:16" ht="45">
      <c r="A11" s="66"/>
      <c r="B11" s="66"/>
      <c r="C11" s="66"/>
      <c r="D11" s="66"/>
      <c r="E11" s="66"/>
      <c r="F11" s="66"/>
      <c r="G11" s="66"/>
      <c r="H11" s="66"/>
      <c r="I11" s="125" t="s">
        <v>197</v>
      </c>
      <c r="J11" s="125" t="s">
        <v>196</v>
      </c>
      <c r="K11" s="121">
        <v>7.0000000000000007E-2</v>
      </c>
      <c r="L11" s="121"/>
      <c r="M11" s="121"/>
      <c r="N11" s="121">
        <v>0.1</v>
      </c>
      <c r="O11" s="121"/>
      <c r="P11" s="121"/>
    </row>
    <row r="12" spans="1:16" ht="30">
      <c r="A12" s="66"/>
      <c r="B12" s="66"/>
      <c r="C12" s="66"/>
      <c r="D12" s="66"/>
      <c r="E12" s="66"/>
      <c r="F12" s="66"/>
      <c r="G12" s="66"/>
      <c r="H12" s="66"/>
      <c r="I12" s="125" t="s">
        <v>207</v>
      </c>
      <c r="J12" s="125" t="s">
        <v>208</v>
      </c>
      <c r="K12" s="121">
        <v>0.01</v>
      </c>
      <c r="L12" s="121"/>
      <c r="M12" s="121"/>
      <c r="N12" s="121">
        <v>0.03</v>
      </c>
      <c r="O12" s="121"/>
      <c r="P12" s="121"/>
    </row>
    <row r="13" spans="1:16">
      <c r="A13" s="66"/>
      <c r="B13" s="66"/>
      <c r="C13" s="66"/>
      <c r="D13" s="66"/>
      <c r="E13" s="66"/>
      <c r="F13" s="66"/>
      <c r="G13" s="66"/>
      <c r="H13" s="66"/>
      <c r="I13" s="126">
        <v>160801</v>
      </c>
      <c r="J13" s="125" t="s">
        <v>209</v>
      </c>
      <c r="K13" s="121">
        <v>0.82</v>
      </c>
      <c r="L13" s="121"/>
      <c r="M13" s="121"/>
      <c r="N13" s="121">
        <v>4.7E-2</v>
      </c>
      <c r="O13" s="121"/>
      <c r="P13" s="121"/>
    </row>
    <row r="14" spans="1:16" ht="30">
      <c r="A14" s="66"/>
      <c r="B14" s="66"/>
      <c r="C14" s="66"/>
      <c r="D14" s="66"/>
      <c r="E14" s="66"/>
      <c r="F14" s="66"/>
      <c r="G14" s="66"/>
      <c r="H14" s="66"/>
      <c r="I14" s="126">
        <v>160117</v>
      </c>
      <c r="J14" s="125" t="s">
        <v>214</v>
      </c>
      <c r="K14" s="121">
        <v>0.77</v>
      </c>
      <c r="L14" s="121"/>
      <c r="M14" s="121"/>
      <c r="N14" s="121">
        <v>0.04</v>
      </c>
      <c r="O14" s="121"/>
      <c r="P14" s="121"/>
    </row>
    <row r="15" spans="1:16" ht="30">
      <c r="A15" s="66"/>
      <c r="B15" s="66"/>
      <c r="C15" s="66"/>
      <c r="D15" s="66"/>
      <c r="E15" s="66"/>
      <c r="F15" s="66"/>
      <c r="G15" s="66"/>
      <c r="H15" s="66"/>
      <c r="I15" s="126">
        <v>160118</v>
      </c>
      <c r="J15" s="125" t="s">
        <v>220</v>
      </c>
      <c r="K15" s="121">
        <v>0.47</v>
      </c>
      <c r="L15" s="121"/>
      <c r="M15" s="121"/>
      <c r="N15" s="121">
        <v>0.1</v>
      </c>
      <c r="O15" s="121"/>
      <c r="P15" s="121"/>
    </row>
    <row r="16" spans="1:16">
      <c r="A16" s="66"/>
      <c r="B16" s="66"/>
      <c r="C16" s="66"/>
      <c r="D16" s="66"/>
      <c r="E16" s="66"/>
      <c r="F16" s="66"/>
      <c r="G16" s="66"/>
      <c r="H16" s="127"/>
      <c r="I16" s="129"/>
      <c r="J16" s="129"/>
      <c r="K16" s="128"/>
      <c r="L16" s="121"/>
      <c r="M16" s="121"/>
      <c r="N16" s="121"/>
      <c r="O16" s="121"/>
      <c r="P16" s="121"/>
    </row>
    <row r="17" spans="1:16">
      <c r="A17" s="66"/>
      <c r="B17" s="66"/>
      <c r="C17" s="66"/>
      <c r="D17" s="66"/>
      <c r="E17" s="66"/>
      <c r="F17" s="66"/>
      <c r="G17" s="66"/>
      <c r="H17" s="66"/>
      <c r="I17" s="121"/>
      <c r="J17" s="121"/>
      <c r="K17" s="121"/>
      <c r="L17" s="121"/>
      <c r="M17" s="121"/>
      <c r="N17" s="121"/>
      <c r="O17" s="121"/>
      <c r="P17" s="121"/>
    </row>
    <row r="18" spans="1:16">
      <c r="A18" s="66"/>
      <c r="B18" s="66"/>
      <c r="C18" s="66"/>
      <c r="D18" s="66"/>
      <c r="E18" s="66"/>
      <c r="F18" s="66"/>
      <c r="G18" s="66"/>
      <c r="H18" s="66"/>
      <c r="I18" s="121"/>
      <c r="J18" s="121"/>
      <c r="K18" s="121"/>
      <c r="L18" s="121"/>
      <c r="M18" s="121"/>
      <c r="N18" s="121"/>
      <c r="O18" s="121"/>
      <c r="P18" s="121"/>
    </row>
    <row r="19" spans="1:16">
      <c r="A19" s="66"/>
      <c r="B19" s="66"/>
      <c r="C19" s="66"/>
      <c r="D19" s="66"/>
      <c r="E19" s="66"/>
      <c r="F19" s="66"/>
      <c r="G19" s="66"/>
      <c r="H19" s="66"/>
      <c r="I19" s="121"/>
      <c r="J19" s="121"/>
      <c r="K19" s="121"/>
      <c r="L19" s="121"/>
      <c r="M19" s="121"/>
      <c r="N19" s="121"/>
      <c r="O19" s="121"/>
      <c r="P19" s="121"/>
    </row>
    <row r="20" spans="1:16">
      <c r="A20" s="66"/>
      <c r="B20" s="66"/>
      <c r="C20" s="66"/>
      <c r="D20" s="66"/>
      <c r="E20" s="66"/>
      <c r="F20" s="66"/>
      <c r="G20" s="66"/>
      <c r="H20" s="66"/>
      <c r="I20" s="121"/>
      <c r="J20" s="121"/>
      <c r="K20" s="121"/>
      <c r="L20" s="121"/>
      <c r="M20" s="121"/>
      <c r="N20" s="121"/>
      <c r="O20" s="121"/>
      <c r="P20" s="121"/>
    </row>
    <row r="21" spans="1:16">
      <c r="A21" s="66"/>
      <c r="B21" s="66"/>
      <c r="C21" s="66"/>
      <c r="D21" s="66"/>
      <c r="E21" s="66"/>
      <c r="F21" s="66"/>
      <c r="G21" s="66"/>
      <c r="H21" s="66"/>
      <c r="I21" s="121"/>
      <c r="J21" s="121"/>
      <c r="K21" s="121"/>
      <c r="L21" s="121"/>
      <c r="M21" s="121"/>
      <c r="N21" s="121"/>
      <c r="O21" s="121"/>
      <c r="P21" s="121"/>
    </row>
    <row r="22" spans="1:16">
      <c r="A22" s="66"/>
      <c r="B22" s="66"/>
      <c r="C22" s="66"/>
      <c r="D22" s="66"/>
      <c r="E22" s="66"/>
      <c r="F22" s="66"/>
      <c r="G22" s="66"/>
      <c r="H22" s="66"/>
      <c r="I22" s="121"/>
      <c r="J22" s="121"/>
      <c r="K22" s="121"/>
      <c r="L22" s="121"/>
      <c r="M22" s="121"/>
      <c r="N22" s="121"/>
      <c r="O22" s="121"/>
      <c r="P22" s="121"/>
    </row>
    <row r="23" spans="1:16" ht="15.75" thickBot="1">
      <c r="A23" s="67"/>
      <c r="B23" s="67"/>
      <c r="C23" s="67"/>
      <c r="D23" s="67"/>
      <c r="E23" s="67"/>
      <c r="F23" s="67"/>
      <c r="G23" s="67"/>
      <c r="H23" s="67"/>
      <c r="I23" s="122"/>
      <c r="J23" s="122"/>
      <c r="K23" s="122"/>
      <c r="L23" s="122"/>
      <c r="M23" s="122"/>
      <c r="N23" s="122"/>
      <c r="O23" s="122"/>
      <c r="P23" s="122"/>
    </row>
    <row r="25" spans="1:16" ht="41.25" customHeight="1">
      <c r="A25" s="203" t="s">
        <v>85</v>
      </c>
      <c r="B25" s="203"/>
      <c r="C25" s="203"/>
      <c r="D25" s="203"/>
      <c r="E25" s="203"/>
      <c r="F25" s="203"/>
      <c r="G25" s="203"/>
      <c r="H25" s="203"/>
    </row>
    <row r="26" spans="1:16" ht="39.75" customHeight="1">
      <c r="A26" s="203" t="s">
        <v>120</v>
      </c>
      <c r="B26" s="203"/>
      <c r="C26" s="203"/>
      <c r="D26" s="203"/>
      <c r="E26" s="203"/>
      <c r="F26" s="203"/>
      <c r="G26" s="327"/>
      <c r="H26" s="327"/>
    </row>
    <row r="27" spans="1:16" ht="15.75" thickBot="1"/>
    <row r="28" spans="1:16" ht="15.75" thickBot="1">
      <c r="A28" s="280" t="s">
        <v>11</v>
      </c>
      <c r="B28" s="281"/>
      <c r="C28" s="281"/>
      <c r="D28" s="281"/>
      <c r="E28" s="281"/>
      <c r="F28" s="281"/>
      <c r="G28" s="282"/>
    </row>
    <row r="29" spans="1:16" ht="15.75" thickBot="1"/>
    <row r="30" spans="1:16" ht="15.75" thickBot="1">
      <c r="A30" s="268" t="s">
        <v>12</v>
      </c>
      <c r="B30" s="269"/>
      <c r="C30" s="269"/>
      <c r="D30" s="269"/>
      <c r="E30" s="269"/>
      <c r="F30" s="269"/>
      <c r="G30" s="270"/>
    </row>
  </sheetData>
  <sheetProtection algorithmName="SHA-512" hashValue="yA8B5FAtusxc/i7oOdAnJ7SAh25oHlRIZCwtSESzyvJusSi7GkjhnASKhEenNV6pZHQvLlgDkU/SU+X436+erQ==" saltValue="7hJEJNdSiL+VokpPFPMBhg==" spinCount="100000" sheet="1" objects="1" scenarios="1"/>
  <mergeCells count="14">
    <mergeCell ref="A28:G28"/>
    <mergeCell ref="A30:G30"/>
    <mergeCell ref="A5:P5"/>
    <mergeCell ref="A6:H6"/>
    <mergeCell ref="I6:P6"/>
    <mergeCell ref="A25:H25"/>
    <mergeCell ref="A26:H26"/>
    <mergeCell ref="A4:E4"/>
    <mergeCell ref="A2:E2"/>
    <mergeCell ref="A3:E3"/>
    <mergeCell ref="A1:H1"/>
    <mergeCell ref="F2:H2"/>
    <mergeCell ref="F3:H3"/>
    <mergeCell ref="F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S41"/>
  <sheetViews>
    <sheetView zoomScale="80" zoomScaleNormal="80" workbookViewId="0">
      <selection activeCell="C9" sqref="C9"/>
    </sheetView>
  </sheetViews>
  <sheetFormatPr baseColWidth="10" defaultRowHeight="15"/>
  <cols>
    <col min="1" max="1" width="17.7109375" customWidth="1"/>
    <col min="2" max="2" width="16.85546875" customWidth="1"/>
    <col min="3" max="3" width="12.85546875" customWidth="1"/>
    <col min="4" max="4" width="11.42578125" customWidth="1"/>
    <col min="5" max="5" width="9.28515625" customWidth="1"/>
    <col min="6" max="6" width="14.85546875" customWidth="1"/>
    <col min="7" max="7" width="16.140625" customWidth="1"/>
    <col min="8" max="9" width="13.5703125" customWidth="1"/>
    <col min="10" max="14" width="14.42578125" customWidth="1"/>
    <col min="15" max="15" width="14.140625" customWidth="1"/>
    <col min="16" max="16" width="13" customWidth="1"/>
    <col min="17" max="18" width="16" customWidth="1"/>
    <col min="19" max="19" width="16.42578125" customWidth="1"/>
  </cols>
  <sheetData>
    <row r="1" spans="1:19" ht="38.25" customHeight="1" thickBot="1">
      <c r="A1" s="319" t="s">
        <v>51</v>
      </c>
      <c r="B1" s="320"/>
      <c r="C1" s="320"/>
      <c r="D1" s="320"/>
      <c r="E1" s="320"/>
      <c r="F1" s="320"/>
      <c r="G1" s="320"/>
      <c r="H1" s="321"/>
      <c r="I1" s="43"/>
      <c r="J1" s="43"/>
      <c r="K1" s="43"/>
    </row>
    <row r="2" spans="1:19" ht="26.25" customHeight="1" thickBot="1">
      <c r="A2" s="286" t="s">
        <v>103</v>
      </c>
      <c r="B2" s="287"/>
      <c r="C2" s="287"/>
      <c r="D2" s="288"/>
      <c r="E2" s="289"/>
      <c r="F2" s="297" t="s">
        <v>227</v>
      </c>
      <c r="G2" s="331"/>
      <c r="H2" s="332"/>
      <c r="I2" s="55"/>
      <c r="J2" s="29"/>
      <c r="K2" s="29"/>
    </row>
    <row r="3" spans="1:19" ht="45.75" customHeight="1" thickBot="1">
      <c r="A3" s="286" t="s">
        <v>104</v>
      </c>
      <c r="B3" s="287"/>
      <c r="C3" s="287"/>
      <c r="D3" s="287"/>
      <c r="E3" s="290"/>
      <c r="F3" s="297" t="s">
        <v>223</v>
      </c>
      <c r="G3" s="331"/>
      <c r="H3" s="332"/>
      <c r="I3" s="55"/>
      <c r="J3" s="29"/>
      <c r="K3" s="29"/>
    </row>
    <row r="4" spans="1:19" ht="22.5" customHeight="1" thickBot="1">
      <c r="A4" s="291" t="s">
        <v>86</v>
      </c>
      <c r="B4" s="292"/>
      <c r="C4" s="292"/>
      <c r="D4" s="292"/>
      <c r="E4" s="293"/>
      <c r="F4" s="328">
        <v>99</v>
      </c>
      <c r="G4" s="329"/>
      <c r="H4" s="330"/>
      <c r="I4" s="55"/>
      <c r="J4" s="29"/>
      <c r="K4" s="29"/>
    </row>
    <row r="5" spans="1:19" ht="23.25" customHeight="1" thickBot="1">
      <c r="A5" s="303" t="s">
        <v>44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5"/>
    </row>
    <row r="6" spans="1:19" ht="17.25" customHeight="1" thickBot="1">
      <c r="A6" s="312" t="s">
        <v>15</v>
      </c>
      <c r="B6" s="313"/>
      <c r="C6" s="313"/>
      <c r="D6" s="313"/>
      <c r="E6" s="313"/>
      <c r="F6" s="314"/>
      <c r="G6" s="306" t="s">
        <v>47</v>
      </c>
      <c r="H6" s="333"/>
      <c r="I6" s="333"/>
      <c r="J6" s="333"/>
      <c r="K6" s="333"/>
      <c r="L6" s="333"/>
      <c r="M6" s="333"/>
      <c r="N6" s="333"/>
      <c r="O6" s="334"/>
      <c r="P6" s="314"/>
      <c r="Q6" s="309" t="s">
        <v>48</v>
      </c>
      <c r="R6" s="310"/>
      <c r="S6" s="311"/>
    </row>
    <row r="7" spans="1:19" s="54" customFormat="1" ht="95.25" customHeight="1" thickBot="1">
      <c r="A7" s="68" t="s">
        <v>67</v>
      </c>
      <c r="B7" s="69" t="s">
        <v>10</v>
      </c>
      <c r="C7" s="70" t="s">
        <v>16</v>
      </c>
      <c r="D7" s="71" t="s">
        <v>45</v>
      </c>
      <c r="E7" s="71" t="s">
        <v>46</v>
      </c>
      <c r="F7" s="71" t="s">
        <v>105</v>
      </c>
      <c r="G7" s="131" t="s">
        <v>107</v>
      </c>
      <c r="H7" s="131" t="s">
        <v>108</v>
      </c>
      <c r="I7" s="131" t="s">
        <v>109</v>
      </c>
      <c r="J7" s="131" t="s">
        <v>110</v>
      </c>
      <c r="K7" s="131" t="s">
        <v>112</v>
      </c>
      <c r="L7" s="132" t="s">
        <v>119</v>
      </c>
      <c r="M7" s="135" t="s">
        <v>50</v>
      </c>
      <c r="N7" s="135" t="s">
        <v>59</v>
      </c>
      <c r="O7" s="131" t="s">
        <v>114</v>
      </c>
      <c r="P7" s="131" t="s">
        <v>115</v>
      </c>
      <c r="Q7" s="142" t="s">
        <v>49</v>
      </c>
      <c r="R7" s="142" t="s">
        <v>83</v>
      </c>
      <c r="S7" s="75" t="s">
        <v>116</v>
      </c>
    </row>
    <row r="8" spans="1:19" ht="28.5" customHeight="1">
      <c r="A8" s="130">
        <v>160119</v>
      </c>
      <c r="B8" s="89" t="s">
        <v>221</v>
      </c>
      <c r="C8" s="89">
        <v>32.5</v>
      </c>
      <c r="D8" s="72"/>
      <c r="E8" s="72"/>
      <c r="F8" s="133"/>
      <c r="G8" s="143" t="s">
        <v>222</v>
      </c>
      <c r="H8" s="82" t="s">
        <v>148</v>
      </c>
      <c r="I8" s="82" t="s">
        <v>167</v>
      </c>
      <c r="J8" s="82" t="s">
        <v>180</v>
      </c>
      <c r="K8" s="65"/>
      <c r="L8" s="145">
        <v>200007777</v>
      </c>
      <c r="M8" s="82" t="s">
        <v>155</v>
      </c>
      <c r="N8" s="82" t="s">
        <v>156</v>
      </c>
      <c r="O8" s="65"/>
      <c r="P8" s="65"/>
      <c r="Q8" s="76"/>
      <c r="R8" s="76"/>
      <c r="S8" s="138"/>
    </row>
    <row r="9" spans="1:19" ht="30">
      <c r="A9" s="130">
        <v>160103</v>
      </c>
      <c r="B9" s="89" t="s">
        <v>224</v>
      </c>
      <c r="C9" s="89">
        <v>33.5</v>
      </c>
      <c r="D9" s="73"/>
      <c r="E9" s="73"/>
      <c r="F9" s="134"/>
      <c r="G9" s="144" t="s">
        <v>222</v>
      </c>
      <c r="H9" s="83" t="s">
        <v>148</v>
      </c>
      <c r="I9" s="83" t="s">
        <v>167</v>
      </c>
      <c r="J9" s="83" t="s">
        <v>180</v>
      </c>
      <c r="K9" s="66"/>
      <c r="L9" s="146">
        <v>200007777</v>
      </c>
      <c r="M9" s="83" t="s">
        <v>155</v>
      </c>
      <c r="N9" s="83" t="s">
        <v>156</v>
      </c>
      <c r="O9" s="66"/>
      <c r="P9" s="66"/>
      <c r="Q9" s="77"/>
      <c r="R9" s="77"/>
      <c r="S9" s="139"/>
    </row>
    <row r="10" spans="1:19">
      <c r="A10" s="73"/>
      <c r="B10" s="73"/>
      <c r="C10" s="73"/>
      <c r="D10" s="73"/>
      <c r="E10" s="73"/>
      <c r="F10" s="134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77"/>
      <c r="R10" s="77"/>
      <c r="S10" s="139"/>
    </row>
    <row r="11" spans="1:19">
      <c r="A11" s="73"/>
      <c r="B11" s="73"/>
      <c r="C11" s="73"/>
      <c r="D11" s="73"/>
      <c r="E11" s="73"/>
      <c r="F11" s="134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77"/>
      <c r="R11" s="77"/>
      <c r="S11" s="139"/>
    </row>
    <row r="12" spans="1:19">
      <c r="A12" s="73"/>
      <c r="B12" s="73"/>
      <c r="C12" s="73"/>
      <c r="D12" s="73"/>
      <c r="E12" s="73"/>
      <c r="F12" s="134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77"/>
      <c r="R12" s="77"/>
      <c r="S12" s="139"/>
    </row>
    <row r="13" spans="1:19">
      <c r="A13" s="73"/>
      <c r="B13" s="73"/>
      <c r="C13" s="73"/>
      <c r="D13" s="73"/>
      <c r="E13" s="73"/>
      <c r="F13" s="134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77"/>
      <c r="R13" s="77"/>
      <c r="S13" s="139"/>
    </row>
    <row r="14" spans="1:19">
      <c r="A14" s="73"/>
      <c r="B14" s="73"/>
      <c r="C14" s="73"/>
      <c r="D14" s="73"/>
      <c r="E14" s="73"/>
      <c r="F14" s="134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77"/>
      <c r="R14" s="77"/>
      <c r="S14" s="139"/>
    </row>
    <row r="15" spans="1:19">
      <c r="A15" s="73"/>
      <c r="B15" s="73"/>
      <c r="C15" s="73"/>
      <c r="D15" s="73"/>
      <c r="E15" s="73"/>
      <c r="F15" s="134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77"/>
      <c r="R15" s="77"/>
      <c r="S15" s="139"/>
    </row>
    <row r="16" spans="1:19">
      <c r="A16" s="73"/>
      <c r="B16" s="73"/>
      <c r="C16" s="73"/>
      <c r="D16" s="73"/>
      <c r="E16" s="73"/>
      <c r="F16" s="134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77"/>
      <c r="R16" s="77"/>
      <c r="S16" s="139"/>
    </row>
    <row r="17" spans="1:19">
      <c r="A17" s="73"/>
      <c r="B17" s="73"/>
      <c r="C17" s="73"/>
      <c r="D17" s="73"/>
      <c r="E17" s="73"/>
      <c r="F17" s="134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77"/>
      <c r="R17" s="77"/>
      <c r="S17" s="139"/>
    </row>
    <row r="18" spans="1:19">
      <c r="A18" s="73"/>
      <c r="B18" s="73"/>
      <c r="C18" s="73"/>
      <c r="D18" s="73"/>
      <c r="E18" s="73"/>
      <c r="F18" s="134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77"/>
      <c r="R18" s="77"/>
      <c r="S18" s="139"/>
    </row>
    <row r="19" spans="1:19">
      <c r="A19" s="73"/>
      <c r="B19" s="73"/>
      <c r="C19" s="73"/>
      <c r="D19" s="73"/>
      <c r="E19" s="73"/>
      <c r="F19" s="134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77"/>
      <c r="R19" s="77"/>
      <c r="S19" s="139"/>
    </row>
    <row r="20" spans="1:19">
      <c r="A20" s="73"/>
      <c r="B20" s="73"/>
      <c r="C20" s="73"/>
      <c r="D20" s="73"/>
      <c r="E20" s="73"/>
      <c r="F20" s="134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77"/>
      <c r="R20" s="77"/>
      <c r="S20" s="139"/>
    </row>
    <row r="21" spans="1:19">
      <c r="A21" s="73"/>
      <c r="B21" s="73"/>
      <c r="C21" s="73"/>
      <c r="D21" s="73"/>
      <c r="E21" s="73"/>
      <c r="F21" s="134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77"/>
      <c r="R21" s="77"/>
      <c r="S21" s="139"/>
    </row>
    <row r="22" spans="1:19">
      <c r="A22" s="73"/>
      <c r="B22" s="73"/>
      <c r="C22" s="73"/>
      <c r="D22" s="73"/>
      <c r="E22" s="73"/>
      <c r="F22" s="13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77"/>
      <c r="R22" s="77"/>
      <c r="S22" s="139"/>
    </row>
    <row r="23" spans="1:19">
      <c r="A23" s="73"/>
      <c r="B23" s="73"/>
      <c r="C23" s="73"/>
      <c r="D23" s="73"/>
      <c r="E23" s="73"/>
      <c r="F23" s="134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77"/>
      <c r="R23" s="77"/>
      <c r="S23" s="139"/>
    </row>
    <row r="24" spans="1:19">
      <c r="A24" s="73"/>
      <c r="B24" s="73"/>
      <c r="C24" s="73"/>
      <c r="D24" s="73"/>
      <c r="E24" s="73"/>
      <c r="F24" s="13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77"/>
      <c r="R24" s="77"/>
      <c r="S24" s="139"/>
    </row>
    <row r="25" spans="1:19">
      <c r="A25" s="73"/>
      <c r="B25" s="73"/>
      <c r="C25" s="73"/>
      <c r="D25" s="73"/>
      <c r="E25" s="73"/>
      <c r="F25" s="134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77"/>
      <c r="R25" s="77"/>
      <c r="S25" s="139"/>
    </row>
    <row r="26" spans="1:19">
      <c r="A26" s="73"/>
      <c r="B26" s="73"/>
      <c r="C26" s="73"/>
      <c r="D26" s="73"/>
      <c r="E26" s="73"/>
      <c r="F26" s="134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77"/>
      <c r="R26" s="77"/>
      <c r="S26" s="139"/>
    </row>
    <row r="27" spans="1:19">
      <c r="A27" s="79"/>
      <c r="B27" s="79"/>
      <c r="C27" s="79"/>
      <c r="D27" s="79"/>
      <c r="E27" s="79"/>
      <c r="F27" s="13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77"/>
      <c r="R27" s="77"/>
      <c r="S27" s="140"/>
    </row>
    <row r="28" spans="1:19" ht="15.75" thickBot="1">
      <c r="A28" s="74"/>
      <c r="B28" s="74"/>
      <c r="C28" s="74"/>
      <c r="D28" s="74"/>
      <c r="E28" s="74"/>
      <c r="F28" s="13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78"/>
      <c r="R28" s="78"/>
      <c r="S28" s="141"/>
    </row>
    <row r="29" spans="1:19">
      <c r="A29" s="1"/>
      <c r="B29" s="1"/>
      <c r="C29" s="1"/>
      <c r="D29" s="1"/>
      <c r="E29" s="5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48" customHeight="1">
      <c r="A30" s="203" t="s">
        <v>85</v>
      </c>
      <c r="B30" s="203"/>
      <c r="C30" s="203"/>
      <c r="D30" s="203"/>
      <c r="E30" s="203"/>
      <c r="F30" s="203"/>
      <c r="G30" s="203"/>
      <c r="H30" s="20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48.75" customHeight="1">
      <c r="A31" s="315" t="s">
        <v>106</v>
      </c>
      <c r="B31" s="203"/>
      <c r="C31" s="203"/>
      <c r="D31" s="203"/>
      <c r="E31" s="203"/>
      <c r="F31" s="203"/>
      <c r="G31" s="203"/>
      <c r="H31" s="20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67.5" customHeight="1">
      <c r="A32" s="315" t="s">
        <v>113</v>
      </c>
      <c r="B32" s="203"/>
      <c r="C32" s="203"/>
      <c r="D32" s="203"/>
      <c r="E32" s="203"/>
      <c r="F32" s="203"/>
      <c r="G32" s="203"/>
      <c r="H32" s="20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56.25" customHeight="1">
      <c r="A33" s="315" t="s">
        <v>111</v>
      </c>
      <c r="B33" s="203"/>
      <c r="C33" s="203"/>
      <c r="D33" s="203"/>
      <c r="E33" s="203"/>
      <c r="F33" s="203"/>
      <c r="G33" s="203"/>
      <c r="H33" s="20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64.5" customHeight="1">
      <c r="A34" s="315" t="s">
        <v>117</v>
      </c>
      <c r="B34" s="203"/>
      <c r="C34" s="203"/>
      <c r="D34" s="203"/>
      <c r="E34" s="203"/>
      <c r="F34" s="203"/>
      <c r="G34" s="203"/>
      <c r="H34" s="20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41.25" customHeight="1">
      <c r="A35" s="315" t="s">
        <v>118</v>
      </c>
      <c r="B35" s="203"/>
      <c r="C35" s="203"/>
      <c r="D35" s="203"/>
      <c r="E35" s="203"/>
      <c r="F35" s="203"/>
      <c r="G35" s="203"/>
      <c r="H35" s="20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8" spans="1:19" ht="29.25" customHeight="1" thickBot="1"/>
    <row r="39" spans="1:19" ht="15.75" thickBot="1">
      <c r="A39" s="280" t="s">
        <v>11</v>
      </c>
      <c r="B39" s="281"/>
      <c r="C39" s="281"/>
      <c r="D39" s="281"/>
      <c r="E39" s="281"/>
      <c r="F39" s="281"/>
      <c r="G39" s="281"/>
      <c r="H39" s="282"/>
      <c r="I39" s="56"/>
    </row>
    <row r="40" spans="1:19" ht="15.75" thickBot="1"/>
    <row r="41" spans="1:19" ht="15.75" thickBot="1">
      <c r="A41" s="268" t="s">
        <v>12</v>
      </c>
      <c r="B41" s="269"/>
      <c r="C41" s="269"/>
      <c r="D41" s="269"/>
      <c r="E41" s="269"/>
      <c r="F41" s="269"/>
      <c r="G41" s="269"/>
      <c r="H41" s="270"/>
      <c r="I41" s="41"/>
    </row>
  </sheetData>
  <sheetProtection algorithmName="SHA-512" hashValue="HB0A+mAhJY2HecHFgQcCndnPc/ODW7zR0KplEAhec9M8erb5CQhoahiEQeE3fFsjL8z31+lnNh0w4FMFiHccxg==" saltValue="x+oqLxNyic6q0naLaRVT4w==" spinCount="100000" sheet="1" objects="1" scenarios="1"/>
  <mergeCells count="19">
    <mergeCell ref="A41:H41"/>
    <mergeCell ref="A5:S5"/>
    <mergeCell ref="A6:F6"/>
    <mergeCell ref="G6:P6"/>
    <mergeCell ref="Q6:S6"/>
    <mergeCell ref="A30:H30"/>
    <mergeCell ref="A31:H31"/>
    <mergeCell ref="A32:H32"/>
    <mergeCell ref="A33:H33"/>
    <mergeCell ref="A34:H34"/>
    <mergeCell ref="A35:H35"/>
    <mergeCell ref="A39:H39"/>
    <mergeCell ref="A4:E4"/>
    <mergeCell ref="F4:H4"/>
    <mergeCell ref="A1:H1"/>
    <mergeCell ref="A2:E2"/>
    <mergeCell ref="F2:H2"/>
    <mergeCell ref="A3:E3"/>
    <mergeCell ref="F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S41"/>
  <sheetViews>
    <sheetView zoomScale="70" zoomScaleNormal="70" workbookViewId="0">
      <selection activeCell="G25" sqref="G25"/>
    </sheetView>
  </sheetViews>
  <sheetFormatPr baseColWidth="10" defaultRowHeight="15"/>
  <cols>
    <col min="1" max="1" width="22.140625" customWidth="1"/>
    <col min="2" max="2" width="19" customWidth="1"/>
    <col min="4" max="4" width="14.7109375" customWidth="1"/>
    <col min="7" max="7" width="12.85546875" customWidth="1"/>
    <col min="11" max="11" width="25.42578125" customWidth="1"/>
    <col min="14" max="14" width="14" customWidth="1"/>
    <col min="16" max="16" width="16.28515625" customWidth="1"/>
    <col min="17" max="17" width="13.85546875" customWidth="1"/>
    <col min="18" max="18" width="15" customWidth="1"/>
    <col min="19" max="19" width="16.28515625" customWidth="1"/>
  </cols>
  <sheetData>
    <row r="1" spans="1:19" ht="45" customHeight="1" thickBot="1">
      <c r="A1" s="319" t="s">
        <v>51</v>
      </c>
      <c r="B1" s="320"/>
      <c r="C1" s="320"/>
      <c r="D1" s="320"/>
      <c r="E1" s="320"/>
      <c r="F1" s="320"/>
      <c r="G1" s="320"/>
      <c r="H1" s="320"/>
      <c r="I1" s="321"/>
      <c r="J1" s="43"/>
      <c r="K1" s="44"/>
    </row>
    <row r="2" spans="1:19" ht="15.75" customHeight="1" thickBot="1">
      <c r="A2" s="286" t="s">
        <v>103</v>
      </c>
      <c r="B2" s="287"/>
      <c r="C2" s="287"/>
      <c r="D2" s="288"/>
      <c r="E2" s="288"/>
      <c r="F2" s="289"/>
      <c r="G2" s="297" t="s">
        <v>227</v>
      </c>
      <c r="H2" s="331"/>
      <c r="I2" s="332"/>
      <c r="J2" s="29"/>
      <c r="K2" s="44"/>
    </row>
    <row r="3" spans="1:19" ht="15.75" thickBot="1">
      <c r="A3" s="286" t="s">
        <v>104</v>
      </c>
      <c r="B3" s="287"/>
      <c r="C3" s="287"/>
      <c r="D3" s="287"/>
      <c r="E3" s="287"/>
      <c r="F3" s="290"/>
      <c r="G3" s="297" t="s">
        <v>223</v>
      </c>
      <c r="H3" s="331"/>
      <c r="I3" s="332"/>
      <c r="J3" s="29"/>
      <c r="K3" s="44"/>
    </row>
    <row r="4" spans="1:19" ht="15.75" thickBot="1">
      <c r="A4" s="291" t="s">
        <v>86</v>
      </c>
      <c r="B4" s="292"/>
      <c r="C4" s="292"/>
      <c r="D4" s="292"/>
      <c r="E4" s="316"/>
      <c r="F4" s="293"/>
      <c r="G4" s="328">
        <v>99</v>
      </c>
      <c r="H4" s="329"/>
      <c r="I4" s="330"/>
      <c r="J4" s="29"/>
      <c r="K4" s="44"/>
    </row>
    <row r="5" spans="1:19" ht="15.75" thickBot="1">
      <c r="A5" s="303" t="s">
        <v>52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5"/>
    </row>
    <row r="6" spans="1:19" ht="21" customHeight="1" thickBot="1">
      <c r="A6" s="312" t="s">
        <v>15</v>
      </c>
      <c r="B6" s="313"/>
      <c r="C6" s="313"/>
      <c r="D6" s="313"/>
      <c r="E6" s="313"/>
      <c r="F6" s="313"/>
      <c r="G6" s="317" t="s">
        <v>17</v>
      </c>
      <c r="H6" s="318"/>
      <c r="I6" s="318"/>
      <c r="J6" s="318"/>
      <c r="K6" s="318"/>
      <c r="L6" s="318"/>
      <c r="M6" s="318"/>
      <c r="N6" s="318"/>
      <c r="O6" s="318"/>
      <c r="P6" s="318"/>
      <c r="Q6" s="309" t="s">
        <v>48</v>
      </c>
      <c r="R6" s="310"/>
      <c r="S6" s="311"/>
    </row>
    <row r="7" spans="1:19" ht="75.75" thickBot="1">
      <c r="A7" s="20" t="s">
        <v>67</v>
      </c>
      <c r="B7" s="24" t="s">
        <v>10</v>
      </c>
      <c r="C7" s="21" t="s">
        <v>16</v>
      </c>
      <c r="D7" s="15" t="s">
        <v>45</v>
      </c>
      <c r="E7" s="15" t="s">
        <v>46</v>
      </c>
      <c r="F7" s="15" t="s">
        <v>105</v>
      </c>
      <c r="G7" s="47" t="s">
        <v>61</v>
      </c>
      <c r="H7" s="47" t="s">
        <v>71</v>
      </c>
      <c r="I7" s="15" t="s">
        <v>69</v>
      </c>
      <c r="J7" s="15" t="s">
        <v>72</v>
      </c>
      <c r="K7" s="21" t="s">
        <v>132</v>
      </c>
      <c r="L7" s="46" t="s">
        <v>50</v>
      </c>
      <c r="M7" s="46" t="s">
        <v>59</v>
      </c>
      <c r="N7" s="15" t="s">
        <v>134</v>
      </c>
      <c r="O7" s="15" t="s">
        <v>135</v>
      </c>
      <c r="P7" s="21" t="s">
        <v>137</v>
      </c>
      <c r="Q7" s="15" t="s">
        <v>49</v>
      </c>
      <c r="R7" s="15" t="s">
        <v>83</v>
      </c>
      <c r="S7" s="15" t="s">
        <v>139</v>
      </c>
    </row>
    <row r="8" spans="1:19" ht="75.75" thickBot="1">
      <c r="A8" s="96">
        <v>160119</v>
      </c>
      <c r="B8" s="93" t="s">
        <v>221</v>
      </c>
      <c r="C8" s="98">
        <v>6.3</v>
      </c>
      <c r="D8" s="92"/>
      <c r="E8" s="92"/>
      <c r="F8" s="92"/>
      <c r="G8" s="92" t="s">
        <v>177</v>
      </c>
      <c r="H8" s="92" t="s">
        <v>178</v>
      </c>
      <c r="I8" s="92" t="s">
        <v>179</v>
      </c>
      <c r="J8" s="95" t="s">
        <v>180</v>
      </c>
      <c r="K8" s="92">
        <v>1300000028</v>
      </c>
      <c r="L8" s="92" t="s">
        <v>228</v>
      </c>
      <c r="M8" s="92" t="s">
        <v>156</v>
      </c>
      <c r="N8" s="93"/>
      <c r="O8" s="93"/>
      <c r="P8" s="93" t="s">
        <v>182</v>
      </c>
      <c r="Q8" s="92"/>
      <c r="R8" s="92"/>
      <c r="S8" s="92"/>
    </row>
    <row r="9" spans="1:19" ht="27.75" customHeight="1" thickBot="1">
      <c r="A9" s="96">
        <v>160103</v>
      </c>
      <c r="B9" s="93" t="s">
        <v>224</v>
      </c>
      <c r="C9" s="92">
        <v>10.050000000000001</v>
      </c>
      <c r="D9" s="92"/>
      <c r="E9" s="92"/>
      <c r="F9" s="92"/>
      <c r="G9" s="92" t="s">
        <v>229</v>
      </c>
      <c r="H9" s="92" t="s">
        <v>230</v>
      </c>
      <c r="I9" s="92" t="s">
        <v>231</v>
      </c>
      <c r="J9" s="95" t="s">
        <v>180</v>
      </c>
      <c r="K9" s="92">
        <v>4500000088</v>
      </c>
      <c r="L9" s="92" t="s">
        <v>232</v>
      </c>
      <c r="M9" s="92" t="s">
        <v>156</v>
      </c>
      <c r="N9" s="92"/>
      <c r="O9" s="92"/>
      <c r="P9" s="92" t="s">
        <v>233</v>
      </c>
      <c r="Q9" s="92"/>
      <c r="R9" s="92"/>
      <c r="S9" s="10"/>
    </row>
    <row r="10" spans="1:19" ht="45.75" thickBot="1">
      <c r="A10" s="93">
        <v>160103</v>
      </c>
      <c r="B10" s="93" t="s">
        <v>253</v>
      </c>
      <c r="C10" s="93">
        <v>8.8000000000000007</v>
      </c>
      <c r="D10" s="93"/>
      <c r="E10" s="93"/>
      <c r="F10" s="93"/>
      <c r="G10" s="92" t="s">
        <v>229</v>
      </c>
      <c r="H10" s="92" t="s">
        <v>230</v>
      </c>
      <c r="I10" s="92" t="s">
        <v>231</v>
      </c>
      <c r="J10" s="95" t="s">
        <v>180</v>
      </c>
      <c r="K10" s="92">
        <v>4500000088</v>
      </c>
      <c r="L10" s="92" t="s">
        <v>232</v>
      </c>
      <c r="M10" s="92" t="s">
        <v>156</v>
      </c>
      <c r="N10" s="92"/>
      <c r="O10" s="92"/>
      <c r="P10" s="92" t="s">
        <v>233</v>
      </c>
      <c r="Q10" s="93"/>
      <c r="R10" s="93"/>
      <c r="S10" s="6"/>
    </row>
    <row r="11" spans="1:19" ht="15.75" thickBot="1">
      <c r="A11" s="93"/>
      <c r="B11" s="93"/>
      <c r="C11" s="93"/>
      <c r="D11" s="93"/>
      <c r="E11" s="93"/>
      <c r="F11" s="93"/>
      <c r="G11" s="92"/>
      <c r="H11" s="92"/>
      <c r="I11" s="92"/>
      <c r="J11" s="95"/>
      <c r="K11" s="92"/>
      <c r="L11" s="92"/>
      <c r="M11" s="92"/>
      <c r="N11" s="92"/>
      <c r="O11" s="92"/>
      <c r="P11" s="92"/>
      <c r="Q11" s="93"/>
      <c r="R11" s="93"/>
      <c r="S11" s="6"/>
    </row>
    <row r="12" spans="1:19" ht="15.75" thickBot="1">
      <c r="A12" s="93"/>
      <c r="B12" s="93"/>
      <c r="C12" s="93"/>
      <c r="D12" s="93"/>
      <c r="E12" s="93"/>
      <c r="F12" s="93"/>
      <c r="G12" s="92"/>
      <c r="H12" s="92"/>
      <c r="I12" s="92"/>
      <c r="J12" s="95"/>
      <c r="K12" s="92"/>
      <c r="L12" s="92"/>
      <c r="M12" s="92"/>
      <c r="N12" s="92"/>
      <c r="O12" s="92"/>
      <c r="P12" s="92"/>
      <c r="Q12" s="93"/>
      <c r="R12" s="93"/>
      <c r="S12" s="6"/>
    </row>
    <row r="13" spans="1:19">
      <c r="A13" s="93"/>
      <c r="B13" s="93"/>
      <c r="C13" s="93"/>
      <c r="D13" s="93"/>
      <c r="E13" s="93"/>
      <c r="F13" s="93"/>
      <c r="G13" s="92"/>
      <c r="H13" s="92"/>
      <c r="I13" s="92"/>
      <c r="J13" s="95"/>
      <c r="K13" s="92"/>
      <c r="L13" s="92"/>
      <c r="M13" s="92"/>
      <c r="N13" s="92"/>
      <c r="O13" s="92"/>
      <c r="P13" s="92"/>
      <c r="Q13" s="93"/>
      <c r="R13" s="93"/>
      <c r="S13" s="6"/>
    </row>
    <row r="14" spans="1:19" ht="15.75" thickBo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6"/>
    </row>
    <row r="15" spans="1:19" ht="15.75" thickBot="1">
      <c r="A15" s="93"/>
      <c r="B15" s="93"/>
      <c r="C15" s="93"/>
      <c r="D15" s="93"/>
      <c r="E15" s="93"/>
      <c r="F15" s="93"/>
      <c r="G15" s="92"/>
      <c r="H15" s="92"/>
      <c r="I15" s="92"/>
      <c r="J15" s="95"/>
      <c r="K15" s="92"/>
      <c r="L15" s="92"/>
      <c r="M15" s="92"/>
      <c r="N15" s="92"/>
      <c r="O15" s="92"/>
      <c r="P15" s="92"/>
      <c r="Q15" s="93"/>
      <c r="R15" s="93"/>
      <c r="S15" s="6"/>
    </row>
    <row r="16" spans="1:19" ht="15.75" thickBot="1">
      <c r="A16" s="93"/>
      <c r="B16" s="93"/>
      <c r="C16" s="93"/>
      <c r="D16" s="93"/>
      <c r="E16" s="93"/>
      <c r="F16" s="93"/>
      <c r="G16" s="92"/>
      <c r="H16" s="92"/>
      <c r="I16" s="92"/>
      <c r="J16" s="95"/>
      <c r="K16" s="92"/>
      <c r="L16" s="92"/>
      <c r="M16" s="92"/>
      <c r="N16" s="92"/>
      <c r="O16" s="92"/>
      <c r="P16" s="92"/>
      <c r="Q16" s="93"/>
      <c r="R16" s="93"/>
      <c r="S16" s="6"/>
    </row>
    <row r="17" spans="1:19">
      <c r="A17" s="93"/>
      <c r="B17" s="93"/>
      <c r="C17" s="93"/>
      <c r="D17" s="93"/>
      <c r="E17" s="93"/>
      <c r="F17" s="93"/>
      <c r="G17" s="92"/>
      <c r="H17" s="92"/>
      <c r="I17" s="92"/>
      <c r="J17" s="95"/>
      <c r="K17" s="92"/>
      <c r="L17" s="92"/>
      <c r="M17" s="92"/>
      <c r="N17" s="92"/>
      <c r="O17" s="92"/>
      <c r="P17" s="92"/>
      <c r="Q17" s="93"/>
      <c r="R17" s="93"/>
      <c r="S17" s="6"/>
    </row>
    <row r="18" spans="1:19">
      <c r="A18" s="96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6"/>
    </row>
    <row r="19" spans="1:19" ht="27.75" customHeight="1">
      <c r="A19" s="96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6"/>
    </row>
    <row r="20" spans="1:19">
      <c r="A20" s="96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6"/>
    </row>
    <row r="21" spans="1:19">
      <c r="A21" s="96"/>
      <c r="B21" s="93"/>
      <c r="C21" s="93"/>
      <c r="D21" s="93"/>
      <c r="E21" s="93"/>
      <c r="F21" s="93"/>
      <c r="G21" s="100"/>
      <c r="H21" s="93"/>
      <c r="I21" s="93"/>
      <c r="J21" s="93"/>
      <c r="K21" s="99"/>
      <c r="L21" s="93"/>
      <c r="M21" s="93"/>
      <c r="N21" s="93"/>
      <c r="O21" s="93"/>
      <c r="P21" s="93"/>
      <c r="Q21" s="93"/>
      <c r="R21" s="93"/>
      <c r="S21" s="6"/>
    </row>
    <row r="22" spans="1:19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6"/>
    </row>
    <row r="23" spans="1:19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6"/>
    </row>
    <row r="24" spans="1:19">
      <c r="A24" s="93"/>
      <c r="B24" s="93"/>
      <c r="C24" s="101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6"/>
    </row>
    <row r="25" spans="1:19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6"/>
    </row>
    <row r="26" spans="1:19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6"/>
    </row>
    <row r="27" spans="1:19" ht="15.75" thickBot="1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7"/>
    </row>
    <row r="31" spans="1:19">
      <c r="A31" s="203" t="s">
        <v>85</v>
      </c>
      <c r="B31" s="203"/>
      <c r="C31" s="203"/>
      <c r="D31" s="203"/>
      <c r="E31" s="203"/>
      <c r="F31" s="203"/>
      <c r="G31" s="203"/>
      <c r="H31" s="203"/>
      <c r="I31" s="203"/>
    </row>
    <row r="32" spans="1:19" ht="45.75" customHeight="1">
      <c r="A32" s="203" t="s">
        <v>84</v>
      </c>
      <c r="B32" s="203"/>
      <c r="C32" s="203"/>
      <c r="D32" s="203"/>
      <c r="E32" s="203"/>
      <c r="F32" s="203"/>
      <c r="G32" s="203"/>
      <c r="H32" s="203"/>
      <c r="I32" s="203"/>
    </row>
    <row r="33" spans="1:10" ht="68.25" customHeight="1">
      <c r="A33" s="203" t="s">
        <v>142</v>
      </c>
      <c r="B33" s="203"/>
      <c r="C33" s="203"/>
      <c r="D33" s="203"/>
      <c r="E33" s="203"/>
      <c r="F33" s="203"/>
      <c r="G33" s="203"/>
      <c r="H33" s="203"/>
      <c r="I33" s="203"/>
    </row>
    <row r="34" spans="1:10" ht="54.75" customHeight="1">
      <c r="A34" s="203" t="s">
        <v>133</v>
      </c>
      <c r="B34" s="203"/>
      <c r="C34" s="203"/>
      <c r="D34" s="203"/>
      <c r="E34" s="203"/>
      <c r="F34" s="203"/>
      <c r="G34" s="203"/>
      <c r="H34" s="203"/>
      <c r="I34" s="203"/>
    </row>
    <row r="35" spans="1:10" ht="41.25" customHeight="1">
      <c r="A35" s="203" t="s">
        <v>136</v>
      </c>
      <c r="B35" s="203"/>
      <c r="C35" s="203"/>
      <c r="D35" s="203"/>
      <c r="E35" s="203"/>
      <c r="F35" s="203"/>
      <c r="G35" s="203"/>
      <c r="H35" s="203"/>
      <c r="I35" s="203"/>
      <c r="J35" s="80"/>
    </row>
    <row r="36" spans="1:10" ht="22.5" customHeight="1">
      <c r="A36" s="203" t="s">
        <v>138</v>
      </c>
      <c r="B36" s="203"/>
      <c r="C36" s="203"/>
      <c r="D36" s="203"/>
      <c r="E36" s="203"/>
      <c r="F36" s="203"/>
      <c r="G36" s="203"/>
      <c r="H36" s="203"/>
      <c r="I36" s="203"/>
    </row>
    <row r="37" spans="1:10">
      <c r="A37" s="80"/>
      <c r="B37" s="80"/>
      <c r="C37" s="80"/>
      <c r="D37" s="80"/>
      <c r="E37" s="80"/>
      <c r="F37" s="80"/>
      <c r="G37" s="80"/>
      <c r="H37" s="80"/>
      <c r="I37" s="80"/>
    </row>
    <row r="38" spans="1:10" ht="15.75" thickBot="1"/>
    <row r="39" spans="1:10" ht="15.75" thickBot="1">
      <c r="A39" s="280" t="s">
        <v>11</v>
      </c>
      <c r="B39" s="281"/>
      <c r="C39" s="281"/>
      <c r="D39" s="281"/>
      <c r="E39" s="281"/>
      <c r="F39" s="281"/>
      <c r="G39" s="281"/>
      <c r="H39" s="282"/>
      <c r="I39" s="81"/>
    </row>
    <row r="40" spans="1:10" ht="15.75" thickBot="1"/>
    <row r="41" spans="1:10" ht="15.75" thickBot="1">
      <c r="A41" s="268" t="s">
        <v>12</v>
      </c>
      <c r="B41" s="269"/>
      <c r="C41" s="269"/>
      <c r="D41" s="269"/>
      <c r="E41" s="269"/>
      <c r="F41" s="269"/>
      <c r="G41" s="269"/>
      <c r="H41" s="270"/>
      <c r="I41" s="41"/>
    </row>
  </sheetData>
  <sheetProtection algorithmName="SHA-512" hashValue="ZgLrnajHAIBgC05ESlDXSEy/93v2A6HdkbkrBMR9l9Tg+s74X3cm2FVbexfj85lM9CyVxUpHfaergY7JCywoJw==" saltValue="8S/4F68NeBjTPTyHQddVdA==" spinCount="100000" sheet="1" objects="1" scenarios="1"/>
  <mergeCells count="19">
    <mergeCell ref="A41:H41"/>
    <mergeCell ref="A5:S5"/>
    <mergeCell ref="A6:F6"/>
    <mergeCell ref="G6:P6"/>
    <mergeCell ref="Q6:S6"/>
    <mergeCell ref="A31:I31"/>
    <mergeCell ref="A32:I32"/>
    <mergeCell ref="A33:I33"/>
    <mergeCell ref="A34:I34"/>
    <mergeCell ref="A35:I35"/>
    <mergeCell ref="A36:I36"/>
    <mergeCell ref="A39:H39"/>
    <mergeCell ref="A4:F4"/>
    <mergeCell ref="G4:I4"/>
    <mergeCell ref="A1:I1"/>
    <mergeCell ref="A2:F2"/>
    <mergeCell ref="G2:I2"/>
    <mergeCell ref="A3:F3"/>
    <mergeCell ref="G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U47"/>
  <sheetViews>
    <sheetView zoomScale="60" zoomScaleNormal="60" workbookViewId="0">
      <selection activeCell="Q15" sqref="Q15"/>
    </sheetView>
  </sheetViews>
  <sheetFormatPr baseColWidth="10" defaultRowHeight="15"/>
  <cols>
    <col min="1" max="1" width="35.140625" customWidth="1"/>
    <col min="2" max="2" width="15.140625" customWidth="1"/>
    <col min="3" max="3" width="16.140625" customWidth="1"/>
    <col min="4" max="4" width="17.5703125" customWidth="1"/>
    <col min="5" max="5" width="15" customWidth="1"/>
    <col min="6" max="6" width="14" customWidth="1"/>
    <col min="7" max="8" width="19.140625" customWidth="1"/>
    <col min="9" max="9" width="16.28515625" customWidth="1"/>
    <col min="10" max="10" width="14.7109375" customWidth="1"/>
    <col min="11" max="11" width="16.7109375" customWidth="1"/>
    <col min="12" max="12" width="17.28515625" customWidth="1"/>
    <col min="13" max="13" width="18.42578125" customWidth="1"/>
    <col min="14" max="16" width="17.5703125" customWidth="1"/>
    <col min="17" max="17" width="16" customWidth="1"/>
    <col min="18" max="19" width="16.85546875" customWidth="1"/>
    <col min="20" max="20" width="21.5703125" customWidth="1"/>
  </cols>
  <sheetData>
    <row r="1" spans="1:21" ht="36" customHeight="1" thickBot="1">
      <c r="A1" s="319" t="s">
        <v>129</v>
      </c>
      <c r="B1" s="320"/>
      <c r="C1" s="320"/>
      <c r="D1" s="320"/>
      <c r="E1" s="320"/>
      <c r="F1" s="320"/>
      <c r="G1" s="320"/>
      <c r="H1" s="321"/>
    </row>
    <row r="2" spans="1:21" ht="15.75" customHeight="1" thickBot="1">
      <c r="A2" s="286" t="s">
        <v>103</v>
      </c>
      <c r="B2" s="287"/>
      <c r="C2" s="287"/>
      <c r="D2" s="288"/>
      <c r="E2" s="289"/>
      <c r="F2" s="297" t="s">
        <v>227</v>
      </c>
      <c r="G2" s="331"/>
      <c r="H2" s="332"/>
    </row>
    <row r="3" spans="1:21" ht="15.75" thickBot="1">
      <c r="A3" s="286" t="s">
        <v>104</v>
      </c>
      <c r="B3" s="287"/>
      <c r="C3" s="287"/>
      <c r="D3" s="287"/>
      <c r="E3" s="290"/>
      <c r="F3" s="297" t="s">
        <v>223</v>
      </c>
      <c r="G3" s="331"/>
      <c r="H3" s="332"/>
    </row>
    <row r="4" spans="1:21" ht="15.75" thickBot="1">
      <c r="A4" s="291" t="s">
        <v>86</v>
      </c>
      <c r="B4" s="292"/>
      <c r="C4" s="292"/>
      <c r="D4" s="292"/>
      <c r="E4" s="293"/>
      <c r="F4" s="328">
        <v>99</v>
      </c>
      <c r="G4" s="329"/>
      <c r="H4" s="330"/>
    </row>
    <row r="5" spans="1:21" ht="20.25" customHeight="1" thickBot="1">
      <c r="A5" s="340" t="s">
        <v>27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2"/>
      <c r="M5" s="317" t="s">
        <v>97</v>
      </c>
      <c r="N5" s="335"/>
      <c r="O5" s="335"/>
      <c r="P5" s="335"/>
      <c r="Q5" s="335"/>
      <c r="R5" s="335"/>
      <c r="S5" s="335"/>
      <c r="T5" s="335"/>
      <c r="U5" s="336"/>
    </row>
    <row r="6" spans="1:21" s="16" customFormat="1" ht="129" customHeight="1" thickBot="1">
      <c r="A6" s="183" t="s">
        <v>14</v>
      </c>
      <c r="B6" s="183" t="s">
        <v>5</v>
      </c>
      <c r="C6" s="184" t="s">
        <v>88</v>
      </c>
      <c r="D6" s="183" t="s">
        <v>90</v>
      </c>
      <c r="E6" s="184" t="s">
        <v>28</v>
      </c>
      <c r="F6" s="184" t="s">
        <v>29</v>
      </c>
      <c r="G6" s="184" t="s">
        <v>30</v>
      </c>
      <c r="H6" s="184" t="s">
        <v>92</v>
      </c>
      <c r="I6" s="185" t="s">
        <v>93</v>
      </c>
      <c r="J6" s="186" t="s">
        <v>95</v>
      </c>
      <c r="K6" s="187" t="s">
        <v>25</v>
      </c>
      <c r="L6" s="186" t="s">
        <v>26</v>
      </c>
      <c r="M6" s="183" t="s">
        <v>23</v>
      </c>
      <c r="N6" s="186" t="s">
        <v>66</v>
      </c>
      <c r="O6" s="184" t="s">
        <v>130</v>
      </c>
      <c r="P6" s="15" t="s">
        <v>131</v>
      </c>
      <c r="Q6" s="21" t="s">
        <v>24</v>
      </c>
      <c r="R6" s="21" t="s">
        <v>141</v>
      </c>
      <c r="S6" s="15" t="s">
        <v>140</v>
      </c>
      <c r="T6" s="21" t="s">
        <v>100</v>
      </c>
      <c r="U6" s="15" t="s">
        <v>102</v>
      </c>
    </row>
    <row r="7" spans="1:21" ht="31.5">
      <c r="A7" s="167" t="s">
        <v>235</v>
      </c>
      <c r="B7" s="167">
        <v>293220</v>
      </c>
      <c r="C7" s="167"/>
      <c r="D7" s="167">
        <v>19</v>
      </c>
      <c r="E7" s="167"/>
      <c r="F7" s="167"/>
      <c r="G7" s="167"/>
      <c r="H7" s="167"/>
      <c r="I7" s="167"/>
      <c r="J7" s="167"/>
      <c r="K7" s="167">
        <v>12.2</v>
      </c>
      <c r="L7" s="167"/>
      <c r="M7" s="167">
        <v>0.8</v>
      </c>
      <c r="N7" s="167"/>
      <c r="O7" s="167"/>
      <c r="P7" s="180"/>
      <c r="Q7" s="165" t="s">
        <v>238</v>
      </c>
      <c r="R7" s="166" t="s">
        <v>246</v>
      </c>
      <c r="S7" s="165"/>
      <c r="T7" s="166"/>
      <c r="U7" s="165"/>
    </row>
    <row r="8" spans="1:21" ht="31.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>
        <v>2</v>
      </c>
      <c r="N8" s="167"/>
      <c r="O8" s="167"/>
      <c r="P8" s="168"/>
      <c r="Q8" s="169" t="s">
        <v>237</v>
      </c>
      <c r="R8" s="170" t="s">
        <v>239</v>
      </c>
      <c r="S8" s="169"/>
      <c r="T8" s="170"/>
      <c r="U8" s="169"/>
    </row>
    <row r="9" spans="1:21" ht="15.7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>
        <v>4</v>
      </c>
      <c r="N9" s="167"/>
      <c r="O9" s="167"/>
      <c r="P9" s="168"/>
      <c r="Q9" s="169"/>
      <c r="R9" s="170"/>
      <c r="S9" s="169"/>
      <c r="T9" s="170" t="s">
        <v>162</v>
      </c>
      <c r="U9" s="169"/>
    </row>
    <row r="10" spans="1:21" ht="32.25" thickBot="1">
      <c r="A10" s="188" t="s">
        <v>234</v>
      </c>
      <c r="B10" s="188">
        <v>293230</v>
      </c>
      <c r="C10" s="188"/>
      <c r="D10" s="188">
        <v>7</v>
      </c>
      <c r="E10" s="188"/>
      <c r="F10" s="188"/>
      <c r="G10" s="188"/>
      <c r="H10" s="188"/>
      <c r="I10" s="188"/>
      <c r="J10" s="188"/>
      <c r="K10" s="188">
        <v>4</v>
      </c>
      <c r="L10" s="188"/>
      <c r="M10" s="188">
        <v>0.7</v>
      </c>
      <c r="N10" s="188"/>
      <c r="O10" s="188"/>
      <c r="P10" s="181"/>
      <c r="Q10" s="171" t="s">
        <v>240</v>
      </c>
      <c r="R10" s="172" t="s">
        <v>241</v>
      </c>
      <c r="S10" s="171"/>
      <c r="T10" s="172"/>
      <c r="U10" s="171"/>
    </row>
    <row r="11" spans="1:21" ht="31.5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>
        <v>0.3</v>
      </c>
      <c r="N11" s="188"/>
      <c r="O11" s="188"/>
      <c r="P11" s="181"/>
      <c r="Q11" s="173" t="s">
        <v>238</v>
      </c>
      <c r="R11" s="174" t="s">
        <v>236</v>
      </c>
      <c r="S11" s="171"/>
      <c r="T11" s="172"/>
      <c r="U11" s="171"/>
    </row>
    <row r="12" spans="1:21" ht="16.5" thickBot="1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>
        <v>2</v>
      </c>
      <c r="N12" s="188"/>
      <c r="O12" s="188"/>
      <c r="P12" s="181"/>
      <c r="Q12" s="171"/>
      <c r="R12" s="172"/>
      <c r="S12" s="171"/>
      <c r="T12" s="172" t="s">
        <v>162</v>
      </c>
      <c r="U12" s="171"/>
    </row>
    <row r="13" spans="1:21" ht="31.5">
      <c r="A13" s="189" t="s">
        <v>247</v>
      </c>
      <c r="B13" s="189">
        <v>221120</v>
      </c>
      <c r="C13" s="189"/>
      <c r="D13" s="189">
        <v>23.5</v>
      </c>
      <c r="E13" s="189"/>
      <c r="F13" s="189"/>
      <c r="G13" s="189"/>
      <c r="H13" s="189"/>
      <c r="I13" s="189"/>
      <c r="J13" s="189"/>
      <c r="K13" s="189">
        <v>1.9</v>
      </c>
      <c r="L13" s="189"/>
      <c r="M13" s="189">
        <v>9</v>
      </c>
      <c r="N13" s="189"/>
      <c r="O13" s="189"/>
      <c r="P13" s="182"/>
      <c r="Q13" s="176" t="s">
        <v>238</v>
      </c>
      <c r="R13" s="177" t="s">
        <v>236</v>
      </c>
      <c r="S13" s="175"/>
      <c r="T13" s="178"/>
      <c r="U13" s="175"/>
    </row>
    <row r="14" spans="1:21" ht="47.25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>
        <v>3</v>
      </c>
      <c r="N14" s="189"/>
      <c r="O14" s="189"/>
      <c r="P14" s="182"/>
      <c r="Q14" s="179" t="s">
        <v>249</v>
      </c>
      <c r="R14" s="178" t="s">
        <v>248</v>
      </c>
      <c r="S14" s="175"/>
      <c r="T14" s="178"/>
      <c r="U14" s="175"/>
    </row>
    <row r="15" spans="1:21" ht="15.75">
      <c r="A15" s="175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>
        <v>10</v>
      </c>
      <c r="N15" s="175"/>
      <c r="O15" s="175"/>
      <c r="P15" s="175"/>
      <c r="Q15" s="175"/>
      <c r="R15" s="178"/>
      <c r="S15" s="175"/>
      <c r="T15" s="178" t="s">
        <v>162</v>
      </c>
      <c r="U15" s="175"/>
    </row>
    <row r="16" spans="1:2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93"/>
      <c r="S16" s="6"/>
      <c r="T16" s="93"/>
      <c r="U16" s="6"/>
    </row>
    <row r="17" spans="1:21" ht="15.75" thickBo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4"/>
      <c r="S17" s="7"/>
      <c r="T17" s="94"/>
      <c r="U17" s="7"/>
    </row>
    <row r="19" spans="1:21">
      <c r="A19" s="203" t="s">
        <v>85</v>
      </c>
      <c r="B19" s="203"/>
      <c r="C19" s="203"/>
      <c r="D19" s="203"/>
      <c r="E19" s="203"/>
      <c r="F19" s="203"/>
      <c r="G19" s="203"/>
      <c r="H19" s="203"/>
    </row>
    <row r="20" spans="1:21" ht="33" customHeight="1">
      <c r="A20" s="203" t="s">
        <v>87</v>
      </c>
      <c r="B20" s="203"/>
      <c r="C20" s="203"/>
      <c r="D20" s="203"/>
      <c r="E20" s="203"/>
      <c r="F20" s="203"/>
      <c r="G20" s="203"/>
      <c r="H20" s="203"/>
    </row>
    <row r="21" spans="1:21" ht="56.25" customHeight="1">
      <c r="A21" s="203" t="s">
        <v>89</v>
      </c>
      <c r="B21" s="203"/>
      <c r="C21" s="203"/>
      <c r="D21" s="203"/>
      <c r="E21" s="203"/>
      <c r="F21" s="203"/>
      <c r="G21" s="203"/>
      <c r="H21" s="203"/>
    </row>
    <row r="22" spans="1:21" ht="53.25" customHeight="1">
      <c r="A22" s="203" t="s">
        <v>91</v>
      </c>
      <c r="B22" s="203"/>
      <c r="C22" s="203"/>
      <c r="D22" s="203"/>
      <c r="E22" s="203"/>
      <c r="F22" s="203"/>
      <c r="G22" s="203"/>
      <c r="H22" s="203"/>
    </row>
    <row r="23" spans="1:21" ht="32.25" customHeight="1">
      <c r="A23" s="203" t="s">
        <v>94</v>
      </c>
      <c r="B23" s="203"/>
      <c r="C23" s="203"/>
      <c r="D23" s="203"/>
      <c r="E23" s="203"/>
      <c r="F23" s="203"/>
      <c r="G23" s="203"/>
      <c r="H23" s="203"/>
    </row>
    <row r="24" spans="1:21" ht="47.25" customHeight="1">
      <c r="A24" s="203" t="s">
        <v>96</v>
      </c>
      <c r="B24" s="203"/>
      <c r="C24" s="203"/>
      <c r="D24" s="203"/>
      <c r="E24" s="203"/>
      <c r="F24" s="203"/>
      <c r="G24" s="203"/>
      <c r="H24" s="203"/>
    </row>
    <row r="25" spans="1:21" ht="37.5" customHeight="1">
      <c r="A25" s="203" t="s">
        <v>98</v>
      </c>
      <c r="B25" s="203"/>
      <c r="C25" s="203"/>
      <c r="D25" s="203"/>
      <c r="E25" s="203"/>
      <c r="F25" s="203"/>
      <c r="G25" s="203"/>
      <c r="H25" s="203"/>
    </row>
    <row r="26" spans="1:21" ht="41.25" customHeight="1">
      <c r="A26" s="203" t="s">
        <v>99</v>
      </c>
      <c r="B26" s="203"/>
      <c r="C26" s="203"/>
      <c r="D26" s="203"/>
      <c r="E26" s="203"/>
      <c r="F26" s="203"/>
      <c r="G26" s="203"/>
      <c r="H26" s="203"/>
    </row>
    <row r="27" spans="1:21" ht="45.75" customHeight="1">
      <c r="A27" s="203" t="s">
        <v>101</v>
      </c>
      <c r="B27" s="203"/>
      <c r="C27" s="203"/>
      <c r="D27" s="203"/>
      <c r="E27" s="203"/>
      <c r="F27" s="203"/>
      <c r="G27" s="203"/>
      <c r="H27" s="203"/>
    </row>
    <row r="29" spans="1:21" ht="15.75" thickBot="1"/>
    <row r="30" spans="1:21" ht="15.75" thickBot="1">
      <c r="A30" s="280" t="s">
        <v>11</v>
      </c>
      <c r="B30" s="281"/>
      <c r="C30" s="281"/>
      <c r="D30" s="281"/>
      <c r="E30" s="281"/>
      <c r="F30" s="281"/>
      <c r="G30" s="281"/>
      <c r="H30" s="282"/>
    </row>
    <row r="31" spans="1:21" ht="15.75" thickBot="1"/>
    <row r="32" spans="1:21" ht="15.75" thickBot="1">
      <c r="A32" s="268" t="s">
        <v>12</v>
      </c>
      <c r="B32" s="269"/>
      <c r="C32" s="269"/>
      <c r="D32" s="269"/>
      <c r="E32" s="269"/>
      <c r="F32" s="269"/>
      <c r="G32" s="269"/>
      <c r="H32" s="270"/>
    </row>
    <row r="46" spans="8:12" ht="15.75" thickBot="1"/>
    <row r="47" spans="8:12" ht="15.75" thickBot="1">
      <c r="H47" s="337" t="s">
        <v>43</v>
      </c>
      <c r="I47" s="338"/>
      <c r="J47" s="338"/>
      <c r="K47" s="338"/>
      <c r="L47" s="339"/>
    </row>
  </sheetData>
  <sheetProtection algorithmName="SHA-512" hashValue="T3otcReAnR0isSy2uo5Eo7pGcHzFfsO22bBs9TBaVaYeF1Dnmp7I4CUP37gHJkM+sFs2yqadkkx1nClm2JmjEQ==" saltValue="COBmmz/HAkwfyEXH6zqinw==" spinCount="100000" sheet="1" objects="1" scenarios="1"/>
  <mergeCells count="21">
    <mergeCell ref="A22:H22"/>
    <mergeCell ref="A23:H23"/>
    <mergeCell ref="M5:U5"/>
    <mergeCell ref="H47:L47"/>
    <mergeCell ref="A24:H24"/>
    <mergeCell ref="A25:H25"/>
    <mergeCell ref="A26:H26"/>
    <mergeCell ref="A27:H27"/>
    <mergeCell ref="A30:H30"/>
    <mergeCell ref="A32:H32"/>
    <mergeCell ref="A5:L5"/>
    <mergeCell ref="A19:H19"/>
    <mergeCell ref="A20:H20"/>
    <mergeCell ref="A21:H21"/>
    <mergeCell ref="A4:E4"/>
    <mergeCell ref="F4:H4"/>
    <mergeCell ref="A1:H1"/>
    <mergeCell ref="A2:E2"/>
    <mergeCell ref="F2:H2"/>
    <mergeCell ref="A3:E3"/>
    <mergeCell ref="F3:H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P30"/>
  <sheetViews>
    <sheetView zoomScale="60" zoomScaleNormal="60" workbookViewId="0">
      <selection activeCell="J10" sqref="J10"/>
    </sheetView>
  </sheetViews>
  <sheetFormatPr baseColWidth="10" defaultRowHeight="15"/>
  <cols>
    <col min="2" max="2" width="15.5703125" customWidth="1"/>
    <col min="3" max="3" width="15.85546875" customWidth="1"/>
    <col min="4" max="4" width="14" customWidth="1"/>
    <col min="5" max="5" width="16" customWidth="1"/>
    <col min="6" max="6" width="14.42578125" customWidth="1"/>
    <col min="8" max="8" width="13" customWidth="1"/>
    <col min="10" max="10" width="16.140625" customWidth="1"/>
  </cols>
  <sheetData>
    <row r="1" spans="1:16" ht="15.75" customHeight="1" thickBot="1">
      <c r="A1" s="319" t="s">
        <v>51</v>
      </c>
      <c r="B1" s="320"/>
      <c r="C1" s="320"/>
      <c r="D1" s="320"/>
      <c r="E1" s="320"/>
      <c r="F1" s="320"/>
      <c r="G1" s="320"/>
      <c r="H1" s="321"/>
    </row>
    <row r="2" spans="1:16" ht="15.75" customHeight="1" thickBot="1">
      <c r="A2" s="286" t="s">
        <v>103</v>
      </c>
      <c r="B2" s="287"/>
      <c r="C2" s="287"/>
      <c r="D2" s="288"/>
      <c r="E2" s="289"/>
      <c r="F2" s="297" t="s">
        <v>227</v>
      </c>
      <c r="G2" s="331"/>
      <c r="H2" s="332"/>
    </row>
    <row r="3" spans="1:16" ht="15.75" thickBot="1">
      <c r="A3" s="286" t="s">
        <v>104</v>
      </c>
      <c r="B3" s="287"/>
      <c r="C3" s="287"/>
      <c r="D3" s="287"/>
      <c r="E3" s="290"/>
      <c r="F3" s="297" t="s">
        <v>223</v>
      </c>
      <c r="G3" s="331"/>
      <c r="H3" s="332"/>
    </row>
    <row r="4" spans="1:16" ht="15.75" customHeight="1" thickBot="1">
      <c r="A4" s="291" t="s">
        <v>86</v>
      </c>
      <c r="B4" s="292"/>
      <c r="C4" s="292"/>
      <c r="D4" s="292"/>
      <c r="E4" s="293"/>
      <c r="F4" s="328">
        <v>99</v>
      </c>
      <c r="G4" s="329"/>
      <c r="H4" s="330"/>
    </row>
    <row r="5" spans="1:16" ht="15.75" thickBot="1">
      <c r="A5" s="303" t="s">
        <v>53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5"/>
    </row>
    <row r="6" spans="1:16" ht="15.75" thickBot="1">
      <c r="A6" s="322" t="s">
        <v>74</v>
      </c>
      <c r="B6" s="322"/>
      <c r="C6" s="322"/>
      <c r="D6" s="322"/>
      <c r="E6" s="322"/>
      <c r="F6" s="322"/>
      <c r="G6" s="322"/>
      <c r="H6" s="323"/>
      <c r="I6" s="324" t="s">
        <v>75</v>
      </c>
      <c r="J6" s="325"/>
      <c r="K6" s="325"/>
      <c r="L6" s="325"/>
      <c r="M6" s="325"/>
      <c r="N6" s="325"/>
      <c r="O6" s="325"/>
      <c r="P6" s="326"/>
    </row>
    <row r="7" spans="1:16" ht="206.25" customHeight="1" thickBot="1">
      <c r="A7" s="62" t="s">
        <v>67</v>
      </c>
      <c r="B7" s="112" t="s">
        <v>10</v>
      </c>
      <c r="C7" s="63" t="s">
        <v>54</v>
      </c>
      <c r="D7" s="113" t="s">
        <v>55</v>
      </c>
      <c r="E7" s="113" t="s">
        <v>56</v>
      </c>
      <c r="F7" s="62" t="s">
        <v>76</v>
      </c>
      <c r="G7" s="114" t="s">
        <v>121</v>
      </c>
      <c r="H7" s="114" t="s">
        <v>57</v>
      </c>
      <c r="I7" s="115" t="s">
        <v>67</v>
      </c>
      <c r="J7" s="116" t="s">
        <v>10</v>
      </c>
      <c r="K7" s="117" t="s">
        <v>54</v>
      </c>
      <c r="L7" s="118" t="s">
        <v>55</v>
      </c>
      <c r="M7" s="118" t="s">
        <v>56</v>
      </c>
      <c r="N7" s="115" t="s">
        <v>76</v>
      </c>
      <c r="O7" s="119" t="s">
        <v>121</v>
      </c>
      <c r="P7" s="119" t="s">
        <v>57</v>
      </c>
    </row>
    <row r="8" spans="1:16" ht="87.75" customHeight="1">
      <c r="A8" s="103"/>
      <c r="B8" s="103"/>
      <c r="C8" s="123"/>
      <c r="D8" s="123"/>
      <c r="E8" s="123"/>
      <c r="F8" s="123"/>
      <c r="G8" s="123"/>
      <c r="H8" s="123"/>
      <c r="I8" s="151">
        <v>160119</v>
      </c>
      <c r="J8" s="152" t="s">
        <v>221</v>
      </c>
      <c r="K8" s="153">
        <v>0.2</v>
      </c>
      <c r="L8" s="120"/>
      <c r="M8" s="120"/>
      <c r="N8" s="120">
        <v>0.09</v>
      </c>
      <c r="O8" s="120"/>
      <c r="P8" s="120"/>
    </row>
    <row r="9" spans="1:16">
      <c r="A9" s="66"/>
      <c r="B9" s="66"/>
      <c r="C9" s="66"/>
      <c r="D9" s="66"/>
      <c r="E9" s="66"/>
      <c r="F9" s="66"/>
      <c r="G9" s="66"/>
      <c r="H9" s="66"/>
      <c r="I9" s="125"/>
      <c r="J9" s="125"/>
      <c r="K9" s="121"/>
      <c r="L9" s="121"/>
      <c r="M9" s="121"/>
      <c r="N9" s="121"/>
      <c r="O9" s="121"/>
      <c r="P9" s="121"/>
    </row>
    <row r="10" spans="1:16">
      <c r="A10" s="66"/>
      <c r="B10" s="66"/>
      <c r="C10" s="66"/>
      <c r="D10" s="66"/>
      <c r="E10" s="66"/>
      <c r="F10" s="66"/>
      <c r="G10" s="66"/>
      <c r="H10" s="66"/>
      <c r="I10" s="125"/>
      <c r="J10" s="125"/>
      <c r="K10" s="121"/>
      <c r="L10" s="121"/>
      <c r="M10" s="121"/>
      <c r="N10" s="121"/>
      <c r="O10" s="121"/>
      <c r="P10" s="121"/>
    </row>
    <row r="11" spans="1:16">
      <c r="A11" s="66"/>
      <c r="B11" s="66"/>
      <c r="C11" s="66"/>
      <c r="D11" s="66"/>
      <c r="E11" s="66"/>
      <c r="F11" s="66"/>
      <c r="G11" s="66"/>
      <c r="H11" s="66"/>
      <c r="I11" s="125"/>
      <c r="J11" s="125"/>
      <c r="K11" s="121"/>
      <c r="L11" s="121"/>
      <c r="M11" s="121"/>
      <c r="N11" s="121"/>
      <c r="O11" s="121"/>
      <c r="P11" s="121"/>
    </row>
    <row r="12" spans="1:16">
      <c r="A12" s="66"/>
      <c r="B12" s="66"/>
      <c r="C12" s="66"/>
      <c r="D12" s="66"/>
      <c r="E12" s="66"/>
      <c r="F12" s="66"/>
      <c r="G12" s="66"/>
      <c r="H12" s="66"/>
      <c r="I12" s="125"/>
      <c r="J12" s="125"/>
      <c r="K12" s="121"/>
      <c r="L12" s="121"/>
      <c r="M12" s="121"/>
      <c r="N12" s="121"/>
      <c r="O12" s="121"/>
      <c r="P12" s="121"/>
    </row>
    <row r="13" spans="1:16">
      <c r="A13" s="66"/>
      <c r="B13" s="66"/>
      <c r="C13" s="66"/>
      <c r="D13" s="66"/>
      <c r="E13" s="66"/>
      <c r="F13" s="66"/>
      <c r="G13" s="66"/>
      <c r="H13" s="66"/>
      <c r="I13" s="126"/>
      <c r="J13" s="125"/>
      <c r="K13" s="121"/>
      <c r="L13" s="121"/>
      <c r="M13" s="121"/>
      <c r="N13" s="121"/>
      <c r="O13" s="121"/>
      <c r="P13" s="121"/>
    </row>
    <row r="14" spans="1:16">
      <c r="A14" s="66"/>
      <c r="B14" s="66"/>
      <c r="C14" s="66"/>
      <c r="D14" s="66"/>
      <c r="E14" s="66"/>
      <c r="F14" s="66"/>
      <c r="G14" s="66"/>
      <c r="H14" s="66"/>
      <c r="I14" s="126"/>
      <c r="J14" s="125"/>
      <c r="K14" s="121"/>
      <c r="L14" s="121"/>
      <c r="M14" s="121"/>
      <c r="N14" s="121"/>
      <c r="O14" s="121"/>
      <c r="P14" s="121"/>
    </row>
    <row r="15" spans="1:16">
      <c r="A15" s="66"/>
      <c r="B15" s="66"/>
      <c r="C15" s="66"/>
      <c r="D15" s="66"/>
      <c r="E15" s="66"/>
      <c r="F15" s="66"/>
      <c r="G15" s="66"/>
      <c r="H15" s="66"/>
      <c r="I15" s="126"/>
      <c r="J15" s="125"/>
      <c r="K15" s="121"/>
      <c r="L15" s="121"/>
      <c r="M15" s="121"/>
      <c r="N15" s="121"/>
      <c r="O15" s="121"/>
      <c r="P15" s="121"/>
    </row>
    <row r="16" spans="1:16">
      <c r="A16" s="66"/>
      <c r="B16" s="66"/>
      <c r="C16" s="66"/>
      <c r="D16" s="66"/>
      <c r="E16" s="66"/>
      <c r="F16" s="66"/>
      <c r="G16" s="66"/>
      <c r="H16" s="127"/>
      <c r="I16" s="129"/>
      <c r="J16" s="129"/>
      <c r="K16" s="128"/>
      <c r="L16" s="121"/>
      <c r="M16" s="121"/>
      <c r="N16" s="121"/>
      <c r="O16" s="121"/>
      <c r="P16" s="121"/>
    </row>
    <row r="17" spans="1:16">
      <c r="A17" s="66"/>
      <c r="B17" s="66"/>
      <c r="C17" s="66"/>
      <c r="D17" s="66"/>
      <c r="E17" s="66"/>
      <c r="F17" s="66"/>
      <c r="G17" s="66"/>
      <c r="H17" s="66"/>
      <c r="I17" s="121"/>
      <c r="J17" s="121"/>
      <c r="K17" s="121"/>
      <c r="L17" s="121"/>
      <c r="M17" s="121"/>
      <c r="N17" s="121"/>
      <c r="O17" s="121"/>
      <c r="P17" s="121"/>
    </row>
    <row r="18" spans="1:16">
      <c r="A18" s="66"/>
      <c r="B18" s="66"/>
      <c r="C18" s="66"/>
      <c r="D18" s="66"/>
      <c r="E18" s="66"/>
      <c r="F18" s="66"/>
      <c r="G18" s="66"/>
      <c r="H18" s="66"/>
      <c r="I18" s="121"/>
      <c r="J18" s="121"/>
      <c r="K18" s="121"/>
      <c r="L18" s="121"/>
      <c r="M18" s="121"/>
      <c r="N18" s="121"/>
      <c r="O18" s="121"/>
      <c r="P18" s="121"/>
    </row>
    <row r="19" spans="1:16">
      <c r="A19" s="66"/>
      <c r="B19" s="66"/>
      <c r="C19" s="66"/>
      <c r="D19" s="66"/>
      <c r="E19" s="66"/>
      <c r="F19" s="66"/>
      <c r="G19" s="66"/>
      <c r="H19" s="66"/>
      <c r="I19" s="121"/>
      <c r="J19" s="121"/>
      <c r="K19" s="121"/>
      <c r="L19" s="121"/>
      <c r="M19" s="121"/>
      <c r="N19" s="121"/>
      <c r="O19" s="121"/>
      <c r="P19" s="121"/>
    </row>
    <row r="20" spans="1:16">
      <c r="A20" s="66"/>
      <c r="B20" s="66"/>
      <c r="C20" s="66"/>
      <c r="D20" s="66"/>
      <c r="E20" s="66"/>
      <c r="F20" s="66"/>
      <c r="G20" s="66"/>
      <c r="H20" s="66"/>
      <c r="I20" s="121"/>
      <c r="J20" s="121"/>
      <c r="K20" s="121"/>
      <c r="L20" s="121"/>
      <c r="M20" s="121"/>
      <c r="N20" s="121"/>
      <c r="O20" s="121"/>
      <c r="P20" s="121"/>
    </row>
    <row r="21" spans="1:16">
      <c r="A21" s="66"/>
      <c r="B21" s="66"/>
      <c r="C21" s="66"/>
      <c r="D21" s="66"/>
      <c r="E21" s="66"/>
      <c r="F21" s="66"/>
      <c r="G21" s="66"/>
      <c r="H21" s="66"/>
      <c r="I21" s="121"/>
      <c r="J21" s="121"/>
      <c r="K21" s="121"/>
      <c r="L21" s="121"/>
      <c r="M21" s="121"/>
      <c r="N21" s="121"/>
      <c r="O21" s="121"/>
      <c r="P21" s="121"/>
    </row>
    <row r="22" spans="1:16">
      <c r="A22" s="66"/>
      <c r="B22" s="66"/>
      <c r="C22" s="66"/>
      <c r="D22" s="66"/>
      <c r="E22" s="66"/>
      <c r="F22" s="66"/>
      <c r="G22" s="66"/>
      <c r="H22" s="66"/>
      <c r="I22" s="121"/>
      <c r="J22" s="121"/>
      <c r="K22" s="121"/>
      <c r="L22" s="121"/>
      <c r="M22" s="121"/>
      <c r="N22" s="121"/>
      <c r="O22" s="121"/>
      <c r="P22" s="121"/>
    </row>
    <row r="23" spans="1:16" ht="15.75" thickBot="1">
      <c r="A23" s="67"/>
      <c r="B23" s="67"/>
      <c r="C23" s="67"/>
      <c r="D23" s="67"/>
      <c r="E23" s="67"/>
      <c r="F23" s="67"/>
      <c r="G23" s="67"/>
      <c r="H23" s="67"/>
      <c r="I23" s="122"/>
      <c r="J23" s="122"/>
      <c r="K23" s="122"/>
      <c r="L23" s="122"/>
      <c r="M23" s="122"/>
      <c r="N23" s="122"/>
      <c r="O23" s="122"/>
      <c r="P23" s="122"/>
    </row>
    <row r="25" spans="1:16" ht="41.25" customHeight="1">
      <c r="A25" s="203" t="s">
        <v>85</v>
      </c>
      <c r="B25" s="203"/>
      <c r="C25" s="203"/>
      <c r="D25" s="203"/>
      <c r="E25" s="203"/>
      <c r="F25" s="203"/>
      <c r="G25" s="203"/>
      <c r="H25" s="203"/>
    </row>
    <row r="26" spans="1:16" ht="39.75" customHeight="1">
      <c r="A26" s="203" t="s">
        <v>120</v>
      </c>
      <c r="B26" s="203"/>
      <c r="C26" s="203"/>
      <c r="D26" s="203"/>
      <c r="E26" s="203"/>
      <c r="F26" s="203"/>
      <c r="G26" s="327"/>
      <c r="H26" s="327"/>
    </row>
    <row r="27" spans="1:16" ht="15.75" thickBot="1"/>
    <row r="28" spans="1:16" ht="15.75" thickBot="1">
      <c r="A28" s="280" t="s">
        <v>11</v>
      </c>
      <c r="B28" s="281"/>
      <c r="C28" s="281"/>
      <c r="D28" s="281"/>
      <c r="E28" s="281"/>
      <c r="F28" s="281"/>
      <c r="G28" s="282"/>
    </row>
    <row r="29" spans="1:16" ht="15.75" thickBot="1"/>
    <row r="30" spans="1:16" ht="15.75" thickBot="1">
      <c r="A30" s="268" t="s">
        <v>12</v>
      </c>
      <c r="B30" s="269"/>
      <c r="C30" s="269"/>
      <c r="D30" s="269"/>
      <c r="E30" s="269"/>
      <c r="F30" s="269"/>
      <c r="G30" s="270"/>
    </row>
  </sheetData>
  <sheetProtection algorithmName="SHA-512" hashValue="bZiEHuCLPFabA3UiITNwfWgaRBm1OLaqKEIJQ4SEJim7aFOkXDo1wgH0Xr+RZnLl9CTigBtA4yv3SQcIkNH7KA==" saltValue="qaggDv+YiF4c5nlP1XSNYw==" spinCount="100000" sheet="1" objects="1" scenarios="1"/>
  <mergeCells count="14">
    <mergeCell ref="A30:G30"/>
    <mergeCell ref="A5:P5"/>
    <mergeCell ref="A6:H6"/>
    <mergeCell ref="I6:P6"/>
    <mergeCell ref="A25:H25"/>
    <mergeCell ref="A26:H26"/>
    <mergeCell ref="A28:G28"/>
    <mergeCell ref="A4:E4"/>
    <mergeCell ref="F4:H4"/>
    <mergeCell ref="A1:H1"/>
    <mergeCell ref="A2:E2"/>
    <mergeCell ref="F2:H2"/>
    <mergeCell ref="A3:E3"/>
    <mergeCell ref="F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S41"/>
  <sheetViews>
    <sheetView zoomScale="80" zoomScaleNormal="80" workbookViewId="0">
      <selection activeCell="C17" sqref="C17"/>
    </sheetView>
  </sheetViews>
  <sheetFormatPr baseColWidth="10" defaultRowHeight="15"/>
  <cols>
    <col min="1" max="1" width="17.7109375" customWidth="1"/>
    <col min="2" max="2" width="16.85546875" customWidth="1"/>
    <col min="3" max="3" width="12.85546875" customWidth="1"/>
    <col min="4" max="4" width="11.42578125" customWidth="1"/>
    <col min="5" max="5" width="9.28515625" customWidth="1"/>
    <col min="6" max="6" width="14.85546875" customWidth="1"/>
    <col min="7" max="7" width="16.140625" customWidth="1"/>
    <col min="8" max="9" width="13.5703125" customWidth="1"/>
    <col min="10" max="14" width="14.42578125" customWidth="1"/>
    <col min="15" max="15" width="14.140625" customWidth="1"/>
    <col min="16" max="16" width="13" customWidth="1"/>
    <col min="17" max="18" width="16" customWidth="1"/>
    <col min="19" max="19" width="16.42578125" customWidth="1"/>
  </cols>
  <sheetData>
    <row r="1" spans="1:19" ht="38.25" customHeight="1" thickBot="1">
      <c r="A1" s="319" t="s">
        <v>51</v>
      </c>
      <c r="B1" s="320"/>
      <c r="C1" s="320"/>
      <c r="D1" s="320"/>
      <c r="E1" s="320"/>
      <c r="F1" s="320"/>
      <c r="G1" s="320"/>
      <c r="H1" s="321"/>
      <c r="I1" s="43"/>
      <c r="J1" s="43"/>
      <c r="K1" s="43"/>
    </row>
    <row r="2" spans="1:19" ht="26.25" customHeight="1" thickBot="1">
      <c r="A2" s="286" t="s">
        <v>103</v>
      </c>
      <c r="B2" s="287"/>
      <c r="C2" s="287"/>
      <c r="D2" s="288"/>
      <c r="E2" s="289"/>
      <c r="F2" s="297" t="s">
        <v>242</v>
      </c>
      <c r="G2" s="331"/>
      <c r="H2" s="332"/>
      <c r="I2" s="149"/>
      <c r="J2" s="29"/>
      <c r="K2" s="29"/>
    </row>
    <row r="3" spans="1:19" ht="45.75" customHeight="1" thickBot="1">
      <c r="A3" s="286" t="s">
        <v>104</v>
      </c>
      <c r="B3" s="287"/>
      <c r="C3" s="287"/>
      <c r="D3" s="287"/>
      <c r="E3" s="290"/>
      <c r="F3" s="297" t="s">
        <v>226</v>
      </c>
      <c r="G3" s="331"/>
      <c r="H3" s="332"/>
      <c r="I3" s="149"/>
      <c r="J3" s="29"/>
      <c r="K3" s="29"/>
    </row>
    <row r="4" spans="1:19" ht="22.5" customHeight="1" thickBot="1">
      <c r="A4" s="291" t="s">
        <v>86</v>
      </c>
      <c r="B4" s="292"/>
      <c r="C4" s="292"/>
      <c r="D4" s="292"/>
      <c r="E4" s="293"/>
      <c r="F4" s="328">
        <v>99</v>
      </c>
      <c r="G4" s="329"/>
      <c r="H4" s="330"/>
      <c r="I4" s="149"/>
      <c r="J4" s="29"/>
      <c r="K4" s="29"/>
    </row>
    <row r="5" spans="1:19" ht="23.25" customHeight="1" thickBot="1">
      <c r="A5" s="303" t="s">
        <v>44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5"/>
    </row>
    <row r="6" spans="1:19" ht="17.25" customHeight="1" thickBot="1">
      <c r="A6" s="312" t="s">
        <v>15</v>
      </c>
      <c r="B6" s="313"/>
      <c r="C6" s="313"/>
      <c r="D6" s="313"/>
      <c r="E6" s="313"/>
      <c r="F6" s="314"/>
      <c r="G6" s="306" t="s">
        <v>47</v>
      </c>
      <c r="H6" s="333"/>
      <c r="I6" s="333"/>
      <c r="J6" s="333"/>
      <c r="K6" s="333"/>
      <c r="L6" s="333"/>
      <c r="M6" s="333"/>
      <c r="N6" s="333"/>
      <c r="O6" s="334"/>
      <c r="P6" s="314"/>
      <c r="Q6" s="309" t="s">
        <v>48</v>
      </c>
      <c r="R6" s="310"/>
      <c r="S6" s="311"/>
    </row>
    <row r="7" spans="1:19" s="148" customFormat="1" ht="95.25" customHeight="1" thickBot="1">
      <c r="A7" s="68" t="s">
        <v>67</v>
      </c>
      <c r="B7" s="69" t="s">
        <v>10</v>
      </c>
      <c r="C7" s="70" t="s">
        <v>16</v>
      </c>
      <c r="D7" s="71" t="s">
        <v>45</v>
      </c>
      <c r="E7" s="71" t="s">
        <v>46</v>
      </c>
      <c r="F7" s="71" t="s">
        <v>105</v>
      </c>
      <c r="G7" s="131" t="s">
        <v>107</v>
      </c>
      <c r="H7" s="131" t="s">
        <v>108</v>
      </c>
      <c r="I7" s="131" t="s">
        <v>109</v>
      </c>
      <c r="J7" s="131" t="s">
        <v>110</v>
      </c>
      <c r="K7" s="131" t="s">
        <v>112</v>
      </c>
      <c r="L7" s="132" t="s">
        <v>119</v>
      </c>
      <c r="M7" s="135" t="s">
        <v>50</v>
      </c>
      <c r="N7" s="135" t="s">
        <v>59</v>
      </c>
      <c r="O7" s="131" t="s">
        <v>114</v>
      </c>
      <c r="P7" s="131" t="s">
        <v>115</v>
      </c>
      <c r="Q7" s="142" t="s">
        <v>49</v>
      </c>
      <c r="R7" s="142" t="s">
        <v>83</v>
      </c>
      <c r="S7" s="75" t="s">
        <v>116</v>
      </c>
    </row>
    <row r="8" spans="1:19" ht="28.5" customHeight="1">
      <c r="A8" s="130">
        <v>160120</v>
      </c>
      <c r="B8" s="89" t="s">
        <v>225</v>
      </c>
      <c r="C8" s="89">
        <v>1.08</v>
      </c>
      <c r="D8" s="72"/>
      <c r="E8" s="72"/>
      <c r="F8" s="133"/>
      <c r="G8" s="143" t="s">
        <v>222</v>
      </c>
      <c r="H8" s="82" t="s">
        <v>148</v>
      </c>
      <c r="I8" s="82" t="s">
        <v>167</v>
      </c>
      <c r="J8" s="82" t="s">
        <v>180</v>
      </c>
      <c r="K8" s="65"/>
      <c r="L8" s="145">
        <v>200007777</v>
      </c>
      <c r="M8" s="82" t="s">
        <v>155</v>
      </c>
      <c r="N8" s="82" t="s">
        <v>156</v>
      </c>
      <c r="O8" s="65"/>
      <c r="P8" s="65"/>
      <c r="Q8" s="76"/>
      <c r="R8" s="76"/>
      <c r="S8" s="138"/>
    </row>
    <row r="9" spans="1:19">
      <c r="A9" s="130"/>
      <c r="B9" s="89"/>
      <c r="C9" s="89"/>
      <c r="D9" s="73"/>
      <c r="E9" s="73"/>
      <c r="F9" s="134"/>
      <c r="G9" s="144"/>
      <c r="H9" s="83"/>
      <c r="I9" s="83"/>
      <c r="J9" s="83"/>
      <c r="K9" s="66"/>
      <c r="L9" s="146"/>
      <c r="M9" s="83"/>
      <c r="N9" s="83"/>
      <c r="O9" s="66"/>
      <c r="P9" s="66"/>
      <c r="Q9" s="77"/>
      <c r="R9" s="77"/>
      <c r="S9" s="139"/>
    </row>
    <row r="10" spans="1:19">
      <c r="A10" s="73"/>
      <c r="B10" s="73"/>
      <c r="C10" s="73"/>
      <c r="D10" s="73"/>
      <c r="E10" s="73"/>
      <c r="F10" s="134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77"/>
      <c r="R10" s="77"/>
      <c r="S10" s="139"/>
    </row>
    <row r="11" spans="1:19">
      <c r="A11" s="73"/>
      <c r="B11" s="73"/>
      <c r="C11" s="73"/>
      <c r="D11" s="73"/>
      <c r="E11" s="73"/>
      <c r="F11" s="134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77"/>
      <c r="R11" s="77"/>
      <c r="S11" s="139"/>
    </row>
    <row r="12" spans="1:19">
      <c r="A12" s="73"/>
      <c r="B12" s="73"/>
      <c r="C12" s="73"/>
      <c r="D12" s="73"/>
      <c r="E12" s="73"/>
      <c r="F12" s="134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77"/>
      <c r="R12" s="77"/>
      <c r="S12" s="139"/>
    </row>
    <row r="13" spans="1:19">
      <c r="A13" s="73"/>
      <c r="B13" s="73"/>
      <c r="C13" s="73"/>
      <c r="D13" s="73"/>
      <c r="E13" s="73"/>
      <c r="F13" s="134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77"/>
      <c r="R13" s="77"/>
      <c r="S13" s="139"/>
    </row>
    <row r="14" spans="1:19">
      <c r="A14" s="73"/>
      <c r="B14" s="73"/>
      <c r="C14" s="73"/>
      <c r="D14" s="73"/>
      <c r="E14" s="73"/>
      <c r="F14" s="134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77"/>
      <c r="R14" s="77"/>
      <c r="S14" s="139"/>
    </row>
    <row r="15" spans="1:19">
      <c r="A15" s="73"/>
      <c r="B15" s="73"/>
      <c r="C15" s="73"/>
      <c r="D15" s="73"/>
      <c r="E15" s="73"/>
      <c r="F15" s="134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77"/>
      <c r="R15" s="77"/>
      <c r="S15" s="139"/>
    </row>
    <row r="16" spans="1:19">
      <c r="A16" s="73"/>
      <c r="B16" s="73"/>
      <c r="C16" s="73"/>
      <c r="D16" s="73"/>
      <c r="E16" s="73"/>
      <c r="F16" s="134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77"/>
      <c r="R16" s="77"/>
      <c r="S16" s="139"/>
    </row>
    <row r="17" spans="1:19">
      <c r="A17" s="73"/>
      <c r="B17" s="73"/>
      <c r="C17" s="73"/>
      <c r="D17" s="73"/>
      <c r="E17" s="73"/>
      <c r="F17" s="134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77"/>
      <c r="R17" s="77"/>
      <c r="S17" s="139"/>
    </row>
    <row r="18" spans="1:19">
      <c r="A18" s="73"/>
      <c r="B18" s="73"/>
      <c r="C18" s="73"/>
      <c r="D18" s="73"/>
      <c r="E18" s="73"/>
      <c r="F18" s="134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77"/>
      <c r="R18" s="77"/>
      <c r="S18" s="139"/>
    </row>
    <row r="19" spans="1:19">
      <c r="A19" s="73"/>
      <c r="B19" s="73"/>
      <c r="C19" s="73"/>
      <c r="D19" s="73"/>
      <c r="E19" s="73"/>
      <c r="F19" s="134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77"/>
      <c r="R19" s="77"/>
      <c r="S19" s="139"/>
    </row>
    <row r="20" spans="1:19">
      <c r="A20" s="73"/>
      <c r="B20" s="73"/>
      <c r="C20" s="73"/>
      <c r="D20" s="73"/>
      <c r="E20" s="73"/>
      <c r="F20" s="134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77"/>
      <c r="R20" s="77"/>
      <c r="S20" s="139"/>
    </row>
    <row r="21" spans="1:19">
      <c r="A21" s="73"/>
      <c r="B21" s="73"/>
      <c r="C21" s="73"/>
      <c r="D21" s="73"/>
      <c r="E21" s="73"/>
      <c r="F21" s="134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77"/>
      <c r="R21" s="77"/>
      <c r="S21" s="139"/>
    </row>
    <row r="22" spans="1:19">
      <c r="A22" s="73"/>
      <c r="B22" s="73"/>
      <c r="C22" s="73"/>
      <c r="D22" s="73"/>
      <c r="E22" s="73"/>
      <c r="F22" s="13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77"/>
      <c r="R22" s="77"/>
      <c r="S22" s="139"/>
    </row>
    <row r="23" spans="1:19">
      <c r="A23" s="73"/>
      <c r="B23" s="73"/>
      <c r="C23" s="73"/>
      <c r="D23" s="73"/>
      <c r="E23" s="73"/>
      <c r="F23" s="134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77"/>
      <c r="R23" s="77"/>
      <c r="S23" s="139"/>
    </row>
    <row r="24" spans="1:19">
      <c r="A24" s="73"/>
      <c r="B24" s="73"/>
      <c r="C24" s="73"/>
      <c r="D24" s="73"/>
      <c r="E24" s="73"/>
      <c r="F24" s="13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77"/>
      <c r="R24" s="77"/>
      <c r="S24" s="139"/>
    </row>
    <row r="25" spans="1:19">
      <c r="A25" s="73"/>
      <c r="B25" s="73"/>
      <c r="C25" s="73"/>
      <c r="D25" s="73"/>
      <c r="E25" s="73"/>
      <c r="F25" s="134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77"/>
      <c r="R25" s="77"/>
      <c r="S25" s="139"/>
    </row>
    <row r="26" spans="1:19">
      <c r="A26" s="73"/>
      <c r="B26" s="73"/>
      <c r="C26" s="73"/>
      <c r="D26" s="73"/>
      <c r="E26" s="73"/>
      <c r="F26" s="134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77"/>
      <c r="R26" s="77"/>
      <c r="S26" s="139"/>
    </row>
    <row r="27" spans="1:19">
      <c r="A27" s="79"/>
      <c r="B27" s="79"/>
      <c r="C27" s="79"/>
      <c r="D27" s="79"/>
      <c r="E27" s="79"/>
      <c r="F27" s="13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77"/>
      <c r="R27" s="77"/>
      <c r="S27" s="140"/>
    </row>
    <row r="28" spans="1:19" ht="15.75" thickBot="1">
      <c r="A28" s="74"/>
      <c r="B28" s="74"/>
      <c r="C28" s="74"/>
      <c r="D28" s="74"/>
      <c r="E28" s="74"/>
      <c r="F28" s="13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78"/>
      <c r="R28" s="78"/>
      <c r="S28" s="141"/>
    </row>
    <row r="29" spans="1:19">
      <c r="A29" s="1"/>
      <c r="B29" s="1"/>
      <c r="C29" s="1"/>
      <c r="D29" s="1"/>
      <c r="E29" s="5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48" customHeight="1">
      <c r="A30" s="203" t="s">
        <v>85</v>
      </c>
      <c r="B30" s="203"/>
      <c r="C30" s="203"/>
      <c r="D30" s="203"/>
      <c r="E30" s="203"/>
      <c r="F30" s="203"/>
      <c r="G30" s="203"/>
      <c r="H30" s="20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48.75" customHeight="1">
      <c r="A31" s="315" t="s">
        <v>106</v>
      </c>
      <c r="B31" s="203"/>
      <c r="C31" s="203"/>
      <c r="D31" s="203"/>
      <c r="E31" s="203"/>
      <c r="F31" s="203"/>
      <c r="G31" s="203"/>
      <c r="H31" s="20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67.5" customHeight="1">
      <c r="A32" s="315" t="s">
        <v>113</v>
      </c>
      <c r="B32" s="203"/>
      <c r="C32" s="203"/>
      <c r="D32" s="203"/>
      <c r="E32" s="203"/>
      <c r="F32" s="203"/>
      <c r="G32" s="203"/>
      <c r="H32" s="20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56.25" customHeight="1">
      <c r="A33" s="315" t="s">
        <v>111</v>
      </c>
      <c r="B33" s="203"/>
      <c r="C33" s="203"/>
      <c r="D33" s="203"/>
      <c r="E33" s="203"/>
      <c r="F33" s="203"/>
      <c r="G33" s="203"/>
      <c r="H33" s="20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64.5" customHeight="1">
      <c r="A34" s="315" t="s">
        <v>117</v>
      </c>
      <c r="B34" s="203"/>
      <c r="C34" s="203"/>
      <c r="D34" s="203"/>
      <c r="E34" s="203"/>
      <c r="F34" s="203"/>
      <c r="G34" s="203"/>
      <c r="H34" s="20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41.25" customHeight="1">
      <c r="A35" s="315" t="s">
        <v>118</v>
      </c>
      <c r="B35" s="203"/>
      <c r="C35" s="203"/>
      <c r="D35" s="203"/>
      <c r="E35" s="203"/>
      <c r="F35" s="203"/>
      <c r="G35" s="203"/>
      <c r="H35" s="20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8" spans="1:19" ht="29.25" customHeight="1" thickBot="1"/>
    <row r="39" spans="1:19" ht="15.75" thickBot="1">
      <c r="A39" s="280" t="s">
        <v>11</v>
      </c>
      <c r="B39" s="281"/>
      <c r="C39" s="281"/>
      <c r="D39" s="281"/>
      <c r="E39" s="281"/>
      <c r="F39" s="281"/>
      <c r="G39" s="281"/>
      <c r="H39" s="282"/>
      <c r="I39" s="150"/>
    </row>
    <row r="40" spans="1:19" ht="15.75" thickBot="1"/>
    <row r="41" spans="1:19" ht="15.75" thickBot="1">
      <c r="A41" s="268" t="s">
        <v>12</v>
      </c>
      <c r="B41" s="269"/>
      <c r="C41" s="269"/>
      <c r="D41" s="269"/>
      <c r="E41" s="269"/>
      <c r="F41" s="269"/>
      <c r="G41" s="269"/>
      <c r="H41" s="270"/>
      <c r="I41" s="41"/>
    </row>
  </sheetData>
  <sheetProtection algorithmName="SHA-512" hashValue="INVJ/vfnoctyL3i3ctLipQG39iwtAdosW3vFkNQHic1XEIDsnVBmBqEDRAss6i7dlMxelY0bLOIArJyStGfY6Q==" saltValue="camgyVqXT/qiFjo+/lcq6g==" spinCount="100000" sheet="1" objects="1" scenarios="1"/>
  <mergeCells count="19">
    <mergeCell ref="A41:H41"/>
    <mergeCell ref="A5:S5"/>
    <mergeCell ref="A6:F6"/>
    <mergeCell ref="G6:P6"/>
    <mergeCell ref="Q6:S6"/>
    <mergeCell ref="A30:H30"/>
    <mergeCell ref="A31:H31"/>
    <mergeCell ref="A32:H32"/>
    <mergeCell ref="A33:H33"/>
    <mergeCell ref="A34:H34"/>
    <mergeCell ref="A35:H35"/>
    <mergeCell ref="A39:H39"/>
    <mergeCell ref="A4:E4"/>
    <mergeCell ref="F4:H4"/>
    <mergeCell ref="A1:H1"/>
    <mergeCell ref="A2:E2"/>
    <mergeCell ref="F2:H2"/>
    <mergeCell ref="A3:E3"/>
    <mergeCell ref="F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1.1 Datos MAG, Centro y gestor</vt:lpstr>
      <vt:lpstr>1.2Operación trat_ENTRADASR1202</vt:lpstr>
      <vt:lpstr>1.3Operación trat_SALIDAS R1202</vt:lpstr>
      <vt:lpstr>1.4Operación trat_STOCK R1202</vt:lpstr>
      <vt:lpstr>1.2Operacio trat_ENTRADA R0309 </vt:lpstr>
      <vt:lpstr>1.3Operacion trat_SALIDAS R0309</vt:lpstr>
      <vt:lpstr>1.5 SALIDA PRODUCTOS_FCR R0309</vt:lpstr>
      <vt:lpstr>1.4Operación trat_STOCK R0309</vt:lpstr>
      <vt:lpstr>1.2Operacio trat_ENTRADA R0511</vt:lpstr>
      <vt:lpstr>1.3Operacion trat_SALIDAS R0511</vt:lpstr>
      <vt:lpstr>1.5 SALIDA PRODUCTOS_FCR R0511</vt:lpstr>
      <vt:lpstr>1.4Operación trat_STOCK R0511</vt:lpstr>
      <vt:lpstr>1.7 CAT_NFU</vt:lpstr>
      <vt:lpstr>1.6 MANTENIMIENTO_SALIDAS 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Morán García, Alberto</dc:creator>
  <cp:lastModifiedBy>Morán García, Alberto</cp:lastModifiedBy>
  <cp:lastPrinted>2019-12-02T15:05:55Z</cp:lastPrinted>
  <dcterms:created xsi:type="dcterms:W3CDTF">2019-11-04T10:44:21Z</dcterms:created>
  <dcterms:modified xsi:type="dcterms:W3CDTF">2022-11-15T11:02:25Z</dcterms:modified>
</cp:coreProperties>
</file>