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<sst xmlns="http://schemas.openxmlformats.org/spreadsheetml/2006/main" count="4168" uniqueCount="437">
  <si>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</si>
  <si>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</si>
  <si>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</si>
  <si>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</si>
  <si>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</si>
  <si>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</si>
  <si>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</si>
  <si>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</si>
  <si>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</si>
  <si>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</si>
  <si>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</si>
  <si>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</si>
  <si>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</si>
  <si>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</si>
  <si>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</si>
  <si>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</si>
  <si>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</si>
  <si>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</si>
  <si>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</si>
  <si>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</si>
  <si>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</si>
  <si>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</si>
  <si>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</si>
  <si>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</si>
  <si>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</si>
  <si>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</si>
  <si>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</si>
  <si>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</si>
  <si>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</si>
  <si>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</si>
  <si>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</si>
  <si>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</si>
  <si>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</si>
  <si>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</si>
  <si>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</si>
  <si>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</si>
  <si>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</si>
  <si>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</si>
  <si>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</si>
  <si>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</si>
  <si>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</si>
  <si>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</si>
  <si>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</si>
  <si>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</si>
  <si>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</si>
  <si>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</si>
  <si>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</si>
  <si>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</si>
  <si>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</si>
  <si>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</si>
  <si>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</si>
  <si>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</si>
  <si>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</si>
  <si>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</si>
  <si>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</si>
  <si>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</si>
  <si>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</si>
  <si>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</si>
  <si>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</si>
  <si>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</si>
  <si>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</si>
  <si>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</si>
  <si>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</si>
  <si>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</si>
  <si>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</si>
  <si>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</si>
  <si>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</si>
  <si>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</si>
  <si>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</si>
  <si>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</si>
  <si>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</si>
  <si>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</si>
  <si>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</si>
  <si>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</si>
  <si>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</si>
  <si>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</si>
  <si>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</si>
  <si>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</si>
  <si>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</si>
  <si>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</si>
  <si>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</si>
  <si>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</si>
  <si>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</si>
  <si>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</si>
  <si>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</si>
  <si>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</si>
  <si>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</si>
  <si>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</si>
  <si>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</si>
  <si>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</si>
  <si>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</si>
  <si>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</si>
  <si>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</si>
  <si>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</si>
  <si>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</si>
  <si>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</si>
  <si>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</si>
  <si>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</si>
  <si>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</si>
  <si>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</si>
  <si>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</si>
  <si>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</si>
  <si>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</si>
  <si>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</si>
  <si>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</si>
  <si>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</si>
  <si>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</si>
  <si>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</si>
  <si>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</si>
  <si>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</si>
  <si>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</si>
  <si>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</si>
  <si>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</si>
  <si>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</si>
  <si>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</si>
  <si>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</si>
  <si>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</si>
  <si>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</si>
  <si>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</si>
  <si>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</si>
  <si>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</si>
  <si>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</si>
  <si>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</si>
  <si>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</si>
  <si>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</si>
  <si>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</si>
  <si>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</si>
  <si>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</si>
  <si>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</si>
  <si>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</si>
  <si>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</si>
  <si>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</si>
  <si>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</si>
  <si>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</si>
  <si>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</si>
  <si>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</si>
  <si>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</si>
  <si>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</si>
  <si>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</si>
  <si>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</si>
  <si>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</si>
  <si>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</si>
  <si>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</si>
  <si>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</si>
  <si>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</si>
  <si>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</si>
  <si>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</si>
  <si>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</si>
  <si>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</si>
  <si>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</si>
  <si>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</si>
  <si>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</si>
  <si>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</si>
  <si>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</si>
  <si>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</si>
  <si>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</si>
  <si>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</si>
  <si>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</si>
  <si>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</si>
  <si>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</si>
  <si>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</si>
  <si>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</si>
  <si>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</si>
  <si>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</si>
  <si>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</si>
  <si>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</si>
  <si>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</si>
  <si>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</si>
  <si>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</si>
  <si>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</si>
  <si>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</si>
  <si>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</si>
  <si>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</si>
  <si>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</si>
  <si>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</si>
  <si>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</si>
  <si>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</si>
  <si>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</si>
  <si>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</si>
  <si>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</si>
  <si>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</si>
  <si>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</si>
  <si>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</si>
  <si>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</si>
  <si>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</si>
  <si>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</si>
  <si>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</si>
  <si>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</si>
  <si>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</si>
  <si>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</si>
  <si>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</si>
  <si>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</si>
  <si>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</si>
  <si>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</si>
  <si>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</si>
  <si>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</si>
  <si>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</si>
  <si>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</si>
  <si>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</si>
  <si>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</si>
  <si>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</si>
  <si>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</si>
  <si>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</si>
  <si>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</si>
  <si>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</si>
  <si>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</si>
  <si>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</si>
  <si>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</si>
  <si>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</si>
  <si>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</si>
  <si>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</si>
  <si>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</si>
  <si>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</si>
  <si>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</si>
  <si>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</si>
  <si>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</si>
  <si>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</si>
  <si>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</si>
  <si>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</si>
  <si>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</si>
  <si>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</si>
  <si>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</si>
  <si>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</si>
  <si>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</si>
  <si>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</si>
  <si>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</si>
  <si>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</si>
  <si>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</si>
  <si>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</si>
  <si>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</si>
  <si>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</si>
  <si>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</si>
  <si>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</si>
  <si>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</si>
  <si>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</si>
  <si>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</si>
  <si>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</si>
  <si>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</si>
  <si>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</si>
  <si>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</si>
  <si>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</si>
  <si>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</si>
  <si>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</si>
  <si>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</si>
  <si>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</si>
  <si>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</si>
  <si>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</si>
  <si>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</si>
  <si>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</si>
  <si>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</si>
  <si>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</si>
  <si>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</si>
  <si>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</si>
  <si>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</si>
  <si>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</si>
  <si>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</si>
  <si>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</si>
  <si>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</si>
  <si>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</si>
  <si>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</si>
  <si>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</si>
  <si>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</si>
  <si>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</si>
  <si>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</si>
  <si>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</si>
  <si>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</si>
  <si>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</si>
  <si>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</si>
  <si>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</si>
  <si>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</si>
  <si>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</si>
  <si>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</si>
  <si>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</si>
  <si>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</si>
  <si>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</si>
  <si>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</si>
  <si>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</si>
  <si>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</si>
  <si>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</si>
  <si>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</si>
  <si>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</si>
  <si>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</si>
  <si>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</si>
  <si>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</si>
  <si>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</si>
  <si>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</si>
  <si>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</si>
  <si>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</si>
  <si>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</si>
  <si>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</si>
  <si>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</si>
  <si>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</si>
  <si>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</si>
  <si>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</si>
  <si>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</si>
  <si>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</si>
  <si>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</si>
  <si>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</si>
  <si>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</si>
  <si>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</si>
  <si>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</si>
  <si>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</si>
  <si>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</si>
  <si>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</si>
  <si>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</si>
  <si>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</si>
  <si>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</si>
  <si>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</si>
  <si>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</si>
  <si>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</si>
  <si>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</si>
  <si>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</si>
  <si>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</si>
  <si>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</si>
  <si>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</si>
  <si>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</si>
  <si>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</si>
  <si>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</si>
  <si>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</si>
  <si>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</si>
  <si>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</si>
  <si>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</si>
  <si>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</si>
  <si>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</si>
  <si>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</si>
  <si>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</si>
  <si>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</si>
  <si>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</si>
  <si>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</si>
  <si>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</si>
  <si>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</si>
  <si>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</si>
  <si>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</si>
  <si>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</si>
  <si>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</si>
  <si>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</si>
  <si>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</si>
  <si>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</si>
  <si>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</si>
  <si>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</si>
  <si>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</si>
  <si>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</si>
  <si>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</si>
  <si>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</si>
  <si>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</si>
  <si>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</si>
  <si>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</si>
  <si>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</si>
  <si>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</si>
  <si>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</si>
  <si>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</si>
  <si>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</si>
  <si>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</si>
  <si>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</si>
  <si>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</si>
  <si>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</si>
  <si>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</si>
  <si>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</si>
  <si>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</si>
  <si>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</si>
  <si>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</si>
  <si>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</si>
  <si>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</si>
  <si>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</si>
  <si>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</si>
  <si>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</si>
  <si>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</si>
  <si>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</si>
  <si>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</si>
  <si>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</si>
  <si>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</si>
  <si>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</si>
  <si>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</si>
  <si>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</si>
  <si>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</si>
  <si>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</si>
  <si>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</si>
  <si>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</si>
  <si>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</si>
  <si>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</si>
  <si>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</si>
  <si>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</si>
  <si>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</si>
  <si>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</si>
  <si>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</si>
  <si>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</si>
  <si>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</si>
  <si>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</si>
  <si>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</si>
  <si>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</si>
  <si>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</si>
  <si>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</si>
  <si>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</si>
  <si>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</si>
  <si>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</si>
  <si>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</si>
  <si>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</si>
  <si>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</si>
  <si>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</si>
  <si>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</si>
  <si>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</si>
  <si>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</si>
  <si>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</si>
  <si>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</si>
  <si>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</si>
  <si>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</si>
  <si>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</si>
  <si>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</si>
  <si>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</si>
  <si>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</si>
  <si>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</si>
  <si>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</si>
  <si>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</si>
  <si>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</si>
  <si>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</si>
  <si>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</si>
  <si>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</si>
  <si>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</si>
  <si>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</si>
  <si>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</si>
  <si>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</si>
  <si>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</si>
  <si>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</si>
  <si>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</si>
  <si>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</si>
  <si>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</si>
  <si>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</si>
  <si>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</si>
  <si>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</si>
  <si>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</si>
  <si>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</si>
  <si>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</si>
  <si>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NR</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</si>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</sst>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1990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1990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216.0305711603967</v>
      </c>
      <c r="F14" s="6">
        <v>0.88229253710417666</v>
      </c>
      <c r="G14" s="6">
        <v>1459.0517224930923</v>
      </c>
      <c r="H14" s="6" t="s">
        <v>431</v>
      </c>
      <c r="I14" s="6" t="s">
        <v>432</v>
      </c>
      <c r="J14" s="6" t="s">
        <v>432</v>
      </c>
      <c r="K14" s="6" t="s">
        <v>432</v>
      </c>
      <c r="L14" s="6" t="s">
        <v>432</v>
      </c>
      <c r="M14" s="6">
        <v>7.294075972576338</v>
      </c>
      <c r="N14" s="6">
        <v>3.9959032406773809</v>
      </c>
      <c r="O14" s="6">
        <v>2.1108444603606542</v>
      </c>
      <c r="P14" s="6">
        <v>4.2523621619234868</v>
      </c>
      <c r="Q14" s="6">
        <v>3.6690272817959264</v>
      </c>
      <c r="R14" s="6">
        <v>7.2909659045338202</v>
      </c>
      <c r="S14" s="6">
        <v>6.5084082915055896</v>
      </c>
      <c r="T14" s="6">
        <v>68.77506930508433</v>
      </c>
      <c r="U14" s="6">
        <v>2.2677579843660638</v>
      </c>
      <c r="V14" s="6">
        <v>17.051839900857168</v>
      </c>
      <c r="W14" s="6">
        <v>133.92441594861572</v>
      </c>
      <c r="X14" s="6">
        <v>1.6640343333995781E-3</v>
      </c>
      <c r="Y14" s="6">
        <v>2.4413262035828106E-2</v>
      </c>
      <c r="Z14" s="6">
        <v>1.8277889692471194E-2</v>
      </c>
      <c r="AA14" s="6">
        <v>2.8364949183794421E-3</v>
      </c>
      <c r="AB14" s="6">
        <v>4.7191680533990664E-2</v>
      </c>
      <c r="AC14" s="6">
        <v>0.74148800000000004</v>
      </c>
      <c r="AD14" s="6">
        <v>0.18727113286362129</v>
      </c>
      <c r="AE14" s="60"/>
      <c r="AF14" s="26">
        <v>79772.724914399994</v>
      </c>
      <c r="AG14" s="26">
        <v>581240.08045000001</v>
      </c>
      <c r="AH14" s="26">
        <v>7450.0437259999999</v>
      </c>
      <c r="AI14" s="26">
        <v>1365.4134831736608</v>
      </c>
      <c r="AJ14" s="26">
        <v>3103.1272800000002</v>
      </c>
      <c r="AK14" s="26" t="s">
        <v>431</v>
      </c>
      <c r="AL14" s="49" t="s">
        <v>49</v>
      </c>
    </row>
    <row r="15" spans="1:38" s="1" customFormat="1" ht="26.25" customHeight="1" thickBot="1" x14ac:dyDescent="0.25">
      <c r="A15" s="70" t="s">
        <v>53</v>
      </c>
      <c r="B15" s="70" t="s">
        <v>54</v>
      </c>
      <c r="C15" s="71" t="s">
        <v>55</v>
      </c>
      <c r="D15" s="72"/>
      <c r="E15" s="6">
        <v>20.701638027451338</v>
      </c>
      <c r="F15" s="6">
        <v>0.38093317669084825</v>
      </c>
      <c r="G15" s="6">
        <v>134.36897999999999</v>
      </c>
      <c r="H15" s="6" t="s">
        <v>433</v>
      </c>
      <c r="I15" s="6" t="s">
        <v>432</v>
      </c>
      <c r="J15" s="6" t="s">
        <v>432</v>
      </c>
      <c r="K15" s="6" t="s">
        <v>432</v>
      </c>
      <c r="L15" s="6" t="s">
        <v>432</v>
      </c>
      <c r="M15" s="6">
        <v>2.3415167395842627</v>
      </c>
      <c r="N15" s="6">
        <v>0.47728121503401388</v>
      </c>
      <c r="O15" s="6">
        <v>0.26520895481210938</v>
      </c>
      <c r="P15" s="6">
        <v>5.3024895999860447E-2</v>
      </c>
      <c r="Q15" s="6">
        <v>0.32943230751739211</v>
      </c>
      <c r="R15" s="6">
        <v>1.6488723526117726</v>
      </c>
      <c r="S15" s="6">
        <v>1.1608286973385262</v>
      </c>
      <c r="T15" s="6">
        <v>58.923333511482518</v>
      </c>
      <c r="U15" s="6">
        <v>0.28618035321792601</v>
      </c>
      <c r="V15" s="6">
        <v>5.0713852239300001</v>
      </c>
      <c r="W15" s="6">
        <v>0.18867208976439176</v>
      </c>
      <c r="X15" s="6">
        <v>5.3575707911157402E-5</v>
      </c>
      <c r="Y15" s="6">
        <v>3.704358189916466E-4</v>
      </c>
      <c r="Z15" s="6">
        <v>5.0788241071658E-5</v>
      </c>
      <c r="AA15" s="6">
        <v>5.0788241071658E-5</v>
      </c>
      <c r="AB15" s="6">
        <v>5.2558762181370577E-4</v>
      </c>
      <c r="AC15" s="6" t="s">
        <v>431</v>
      </c>
      <c r="AD15" s="6" t="s">
        <v>431</v>
      </c>
      <c r="AE15" s="60"/>
      <c r="AF15" s="26">
        <v>155429.55598999999</v>
      </c>
      <c r="AG15" s="26" t="s">
        <v>434</v>
      </c>
      <c r="AH15" s="26">
        <v>819.70349999999996</v>
      </c>
      <c r="AI15" s="26" t="s">
        <v>434</v>
      </c>
      <c r="AJ15" s="26" t="s">
        <v>431</v>
      </c>
      <c r="AK15" s="26" t="s">
        <v>431</v>
      </c>
      <c r="AL15" s="49" t="s">
        <v>49</v>
      </c>
    </row>
    <row r="16" spans="1:38" s="1" customFormat="1" ht="26.25" customHeight="1" thickBot="1" x14ac:dyDescent="0.25">
      <c r="A16" s="70" t="s">
        <v>53</v>
      </c>
      <c r="B16" s="70" t="s">
        <v>56</v>
      </c>
      <c r="C16" s="71" t="s">
        <v>57</v>
      </c>
      <c r="D16" s="72"/>
      <c r="E16" s="6">
        <v>6.2272280703372092</v>
      </c>
      <c r="F16" s="6">
        <v>0.50902482077112143</v>
      </c>
      <c r="G16" s="6">
        <v>10.928154796753185</v>
      </c>
      <c r="H16" s="6">
        <v>8.0814999999999998E-2</v>
      </c>
      <c r="I16" s="6" t="s">
        <v>432</v>
      </c>
      <c r="J16" s="6" t="s">
        <v>432</v>
      </c>
      <c r="K16" s="6" t="s">
        <v>432</v>
      </c>
      <c r="L16" s="6" t="s">
        <v>432</v>
      </c>
      <c r="M16" s="6">
        <v>3.0694833458986182</v>
      </c>
      <c r="N16" s="6">
        <v>0.62951976729951697</v>
      </c>
      <c r="O16" s="6">
        <v>1.1689455607423993E-2</v>
      </c>
      <c r="P16" s="6">
        <v>5.0543351607423993E-2</v>
      </c>
      <c r="Q16" s="6">
        <v>2.6429740607423993E-2</v>
      </c>
      <c r="R16" s="6">
        <v>0.21836586116917245</v>
      </c>
      <c r="S16" s="6">
        <v>0.12839116612229853</v>
      </c>
      <c r="T16" s="6">
        <v>0.24992478912229854</v>
      </c>
      <c r="U16" s="6">
        <v>9.7409679999999992E-3</v>
      </c>
      <c r="V16" s="6">
        <v>1.1009694094639169</v>
      </c>
      <c r="W16" s="6">
        <v>0.41940373994175001</v>
      </c>
      <c r="X16" s="6">
        <v>9.843141310719157E-2</v>
      </c>
      <c r="Y16" s="6">
        <v>7.0669683856525334E-2</v>
      </c>
      <c r="Z16" s="6">
        <v>3.7268473393128138E-2</v>
      </c>
      <c r="AA16" s="6">
        <v>2.486772439092854E-2</v>
      </c>
      <c r="AB16" s="6">
        <v>0.23124112104377359</v>
      </c>
      <c r="AC16" s="6">
        <v>2.9789999999999999E-3</v>
      </c>
      <c r="AD16" s="6" t="s">
        <v>431</v>
      </c>
      <c r="AE16" s="60"/>
      <c r="AF16" s="26">
        <v>2553.6469999999999</v>
      </c>
      <c r="AG16" s="26">
        <v>15775.99583131</v>
      </c>
      <c r="AH16" s="26">
        <v>1624.2119634999999</v>
      </c>
      <c r="AI16" s="26" t="s">
        <v>431</v>
      </c>
      <c r="AJ16" s="26" t="s">
        <v>431</v>
      </c>
      <c r="AK16" s="26" t="s">
        <v>431</v>
      </c>
      <c r="AL16" s="49" t="s">
        <v>49</v>
      </c>
    </row>
    <row r="17" spans="1:38" s="2" customFormat="1" ht="26.25" customHeight="1" thickBot="1" x14ac:dyDescent="0.25">
      <c r="A17" s="70" t="s">
        <v>53</v>
      </c>
      <c r="B17" s="70" t="s">
        <v>58</v>
      </c>
      <c r="C17" s="71" t="s">
        <v>59</v>
      </c>
      <c r="D17" s="72"/>
      <c r="E17" s="6">
        <v>10.80860033772389</v>
      </c>
      <c r="F17" s="6">
        <v>0.14555958808321787</v>
      </c>
      <c r="G17" s="6">
        <v>28.460564315867629</v>
      </c>
      <c r="H17" s="6" t="s">
        <v>433</v>
      </c>
      <c r="I17" s="6" t="s">
        <v>432</v>
      </c>
      <c r="J17" s="6" t="s">
        <v>432</v>
      </c>
      <c r="K17" s="6" t="s">
        <v>432</v>
      </c>
      <c r="L17" s="6" t="s">
        <v>432</v>
      </c>
      <c r="M17" s="6">
        <v>130.14877246538924</v>
      </c>
      <c r="N17" s="6">
        <v>4.9583932879980512</v>
      </c>
      <c r="O17" s="6">
        <v>9.7028501753319632E-2</v>
      </c>
      <c r="P17" s="6">
        <v>2.6410059948805208E-2</v>
      </c>
      <c r="Q17" s="6">
        <v>0.22528343288058977</v>
      </c>
      <c r="R17" s="6">
        <v>0.89308984032395011</v>
      </c>
      <c r="S17" s="6">
        <v>6.2212980643488187E-2</v>
      </c>
      <c r="T17" s="6">
        <v>1.878939975751089</v>
      </c>
      <c r="U17" s="6">
        <v>4.703932649659634E-2</v>
      </c>
      <c r="V17" s="6">
        <v>3.6873381031080896</v>
      </c>
      <c r="W17" s="6">
        <v>0.98036313143246123</v>
      </c>
      <c r="X17" s="6">
        <v>3.8432551968271694E-2</v>
      </c>
      <c r="Y17" s="6">
        <v>5.5009941485439334E-2</v>
      </c>
      <c r="Z17" s="6">
        <v>2.8742993096957079E-2</v>
      </c>
      <c r="AA17" s="6">
        <v>2.1389332507086127E-2</v>
      </c>
      <c r="AB17" s="6">
        <v>0.14357481902621722</v>
      </c>
      <c r="AC17" s="6">
        <v>1.347208958134E-2</v>
      </c>
      <c r="AD17" s="6">
        <v>0.414040832472506</v>
      </c>
      <c r="AE17" s="60"/>
      <c r="AF17" s="26">
        <v>14219.04979997</v>
      </c>
      <c r="AG17" s="26">
        <v>44580.908760459999</v>
      </c>
      <c r="AH17" s="26">
        <v>14437.964216320001</v>
      </c>
      <c r="AI17" s="26" t="s">
        <v>431</v>
      </c>
      <c r="AJ17" s="26" t="s">
        <v>434</v>
      </c>
      <c r="AK17" s="26" t="s">
        <v>431</v>
      </c>
      <c r="AL17" s="49" t="s">
        <v>49</v>
      </c>
    </row>
    <row r="18" spans="1:38" s="2" customFormat="1" ht="26.25" customHeight="1" thickBot="1" x14ac:dyDescent="0.25">
      <c r="A18" s="70" t="s">
        <v>53</v>
      </c>
      <c r="B18" s="70" t="s">
        <v>60</v>
      </c>
      <c r="C18" s="71" t="s">
        <v>61</v>
      </c>
      <c r="D18" s="72"/>
      <c r="E18" s="6">
        <v>3.3885143241360454</v>
      </c>
      <c r="F18" s="6">
        <v>5.8535171253666828E-2</v>
      </c>
      <c r="G18" s="6">
        <v>18.489652215299774</v>
      </c>
      <c r="H18" s="6" t="s">
        <v>433</v>
      </c>
      <c r="I18" s="6" t="s">
        <v>432</v>
      </c>
      <c r="J18" s="6" t="s">
        <v>432</v>
      </c>
      <c r="K18" s="6" t="s">
        <v>432</v>
      </c>
      <c r="L18" s="6" t="s">
        <v>432</v>
      </c>
      <c r="M18" s="6">
        <v>0.73211485458213021</v>
      </c>
      <c r="N18" s="6">
        <v>9.9476829094522518E-2</v>
      </c>
      <c r="O18" s="6">
        <v>8.8611439668334121E-3</v>
      </c>
      <c r="P18" s="6">
        <v>7.6430830740911379E-3</v>
      </c>
      <c r="Q18" s="6">
        <v>2.9872814850511378E-2</v>
      </c>
      <c r="R18" s="6">
        <v>4.0639911373666827E-2</v>
      </c>
      <c r="S18" s="6">
        <v>4.582800661774479E-2</v>
      </c>
      <c r="T18" s="6">
        <v>1.9060072094198501</v>
      </c>
      <c r="U18" s="6">
        <v>1.5144016684855688E-2</v>
      </c>
      <c r="V18" s="6">
        <v>0.70209970103522801</v>
      </c>
      <c r="W18" s="6">
        <v>8.3086896513666825E-2</v>
      </c>
      <c r="X18" s="6">
        <v>7.4247949808875996E-3</v>
      </c>
      <c r="Y18" s="6">
        <v>9.7394479631400001E-3</v>
      </c>
      <c r="Z18" s="6">
        <v>5.1463349833668001E-3</v>
      </c>
      <c r="AA18" s="6">
        <v>3.4750077457099998E-3</v>
      </c>
      <c r="AB18" s="6">
        <v>2.5785585673104398E-2</v>
      </c>
      <c r="AC18" s="6">
        <v>6.7400000000000001E-4</v>
      </c>
      <c r="AD18" s="6">
        <v>9.6831E-2</v>
      </c>
      <c r="AE18" s="60"/>
      <c r="AF18" s="26">
        <v>11572.41329652571</v>
      </c>
      <c r="AG18" s="26">
        <v>1714.6089953908281</v>
      </c>
      <c r="AH18" s="26">
        <v>1330.5829796800001</v>
      </c>
      <c r="AI18" s="26" t="s">
        <v>431</v>
      </c>
      <c r="AJ18" s="26" t="s">
        <v>434</v>
      </c>
      <c r="AK18" s="26" t="s">
        <v>431</v>
      </c>
      <c r="AL18" s="49" t="s">
        <v>49</v>
      </c>
    </row>
    <row r="19" spans="1:38" s="2" customFormat="1" ht="26.25" customHeight="1" thickBot="1" x14ac:dyDescent="0.25">
      <c r="A19" s="70" t="s">
        <v>53</v>
      </c>
      <c r="B19" s="70" t="s">
        <v>62</v>
      </c>
      <c r="C19" s="71" t="s">
        <v>63</v>
      </c>
      <c r="D19" s="72"/>
      <c r="E19" s="6">
        <v>6.6628734867554416</v>
      </c>
      <c r="F19" s="6">
        <v>0.33197617189820527</v>
      </c>
      <c r="G19" s="6">
        <v>47.660900351152122</v>
      </c>
      <c r="H19" s="6" t="s">
        <v>433</v>
      </c>
      <c r="I19" s="6" t="s">
        <v>432</v>
      </c>
      <c r="J19" s="6" t="s">
        <v>432</v>
      </c>
      <c r="K19" s="6" t="s">
        <v>432</v>
      </c>
      <c r="L19" s="6" t="s">
        <v>432</v>
      </c>
      <c r="M19" s="6">
        <v>2.8515022323069963</v>
      </c>
      <c r="N19" s="6">
        <v>0.49930431780902346</v>
      </c>
      <c r="O19" s="6">
        <v>1.640510737007525E-2</v>
      </c>
      <c r="P19" s="6">
        <v>2.8312787078025217E-2</v>
      </c>
      <c r="Q19" s="6">
        <v>8.3296533410008158E-2</v>
      </c>
      <c r="R19" s="6">
        <v>0.6523159176040445</v>
      </c>
      <c r="S19" s="6">
        <v>0.15553451460166115</v>
      </c>
      <c r="T19" s="6">
        <v>6.2796275148329688</v>
      </c>
      <c r="U19" s="6">
        <v>0.13529814304974161</v>
      </c>
      <c r="V19" s="6">
        <v>0.56580124251328112</v>
      </c>
      <c r="W19" s="6">
        <v>0.52830161111473795</v>
      </c>
      <c r="X19" s="6">
        <v>4.8543154022368903E-2</v>
      </c>
      <c r="Y19" s="6">
        <v>8.3967040408158347E-2</v>
      </c>
      <c r="Z19" s="6">
        <v>4.2787664497595843E-2</v>
      </c>
      <c r="AA19" s="6">
        <v>3.8189753196823266E-2</v>
      </c>
      <c r="AB19" s="6">
        <v>0.2134876122068266</v>
      </c>
      <c r="AC19" s="6">
        <v>3.9272912949197498E-2</v>
      </c>
      <c r="AD19" s="6">
        <v>0.2518716686940588</v>
      </c>
      <c r="AE19" s="60"/>
      <c r="AF19" s="26">
        <v>35871.868754000003</v>
      </c>
      <c r="AG19" s="26">
        <v>7204.5192740000002</v>
      </c>
      <c r="AH19" s="26">
        <v>33054.46423026397</v>
      </c>
      <c r="AI19" s="26" t="s">
        <v>431</v>
      </c>
      <c r="AJ19" s="26" t="s">
        <v>431</v>
      </c>
      <c r="AK19" s="26" t="s">
        <v>431</v>
      </c>
      <c r="AL19" s="49" t="s">
        <v>49</v>
      </c>
    </row>
    <row r="20" spans="1:38" s="2" customFormat="1" ht="26.25" customHeight="1" thickBot="1" x14ac:dyDescent="0.25">
      <c r="A20" s="70" t="s">
        <v>53</v>
      </c>
      <c r="B20" s="70" t="s">
        <v>64</v>
      </c>
      <c r="C20" s="71" t="s">
        <v>65</v>
      </c>
      <c r="D20" s="72"/>
      <c r="E20" s="6">
        <v>5.330947972101252</v>
      </c>
      <c r="F20" s="6">
        <v>2.0232549221564828</v>
      </c>
      <c r="G20" s="6">
        <v>25.471928948130518</v>
      </c>
      <c r="H20" s="6">
        <v>0.19979012306729779</v>
      </c>
      <c r="I20" s="6" t="s">
        <v>432</v>
      </c>
      <c r="J20" s="6" t="s">
        <v>432</v>
      </c>
      <c r="K20" s="6" t="s">
        <v>432</v>
      </c>
      <c r="L20" s="6" t="s">
        <v>432</v>
      </c>
      <c r="M20" s="6">
        <v>6.0512349626787021</v>
      </c>
      <c r="N20" s="6">
        <v>0.65564807534955838</v>
      </c>
      <c r="O20" s="6">
        <v>0.11267173675256256</v>
      </c>
      <c r="P20" s="6">
        <v>3.9562377774949739E-2</v>
      </c>
      <c r="Q20" s="6">
        <v>0.20164192429230418</v>
      </c>
      <c r="R20" s="6">
        <v>0.49672331561341754</v>
      </c>
      <c r="S20" s="6">
        <v>0.45026355597069484</v>
      </c>
      <c r="T20" s="6">
        <v>3.1955534973235271</v>
      </c>
      <c r="U20" s="6">
        <v>9.2311817635905777E-2</v>
      </c>
      <c r="V20" s="6">
        <v>6.1291758568736654</v>
      </c>
      <c r="W20" s="6">
        <v>1.5241473710947859</v>
      </c>
      <c r="X20" s="6">
        <v>8.4359257090951906E-2</v>
      </c>
      <c r="Y20" s="6">
        <v>0.10889379524337832</v>
      </c>
      <c r="Z20" s="6">
        <v>3.8318637119670804E-2</v>
      </c>
      <c r="AA20" s="6">
        <v>3.2322150811451969E-2</v>
      </c>
      <c r="AB20" s="6">
        <v>0.26389409581161832</v>
      </c>
      <c r="AC20" s="6">
        <v>0.12591289553688551</v>
      </c>
      <c r="AD20" s="6">
        <v>0.1075591577068799</v>
      </c>
      <c r="AE20" s="60"/>
      <c r="AF20" s="26">
        <v>16036.17182</v>
      </c>
      <c r="AG20" s="26">
        <v>2818.3323700000001</v>
      </c>
      <c r="AH20" s="26">
        <v>19547.184109999998</v>
      </c>
      <c r="AI20" s="26">
        <v>22010.73675</v>
      </c>
      <c r="AJ20" s="26" t="s">
        <v>434</v>
      </c>
      <c r="AK20" s="26" t="s">
        <v>431</v>
      </c>
      <c r="AL20" s="49" t="s">
        <v>49</v>
      </c>
    </row>
    <row r="21" spans="1:38" s="2" customFormat="1" ht="26.25" customHeight="1" thickBot="1" x14ac:dyDescent="0.25">
      <c r="A21" s="70" t="s">
        <v>53</v>
      </c>
      <c r="B21" s="70" t="s">
        <v>66</v>
      </c>
      <c r="C21" s="71" t="s">
        <v>67</v>
      </c>
      <c r="D21" s="72"/>
      <c r="E21" s="6">
        <v>3.8585024680000002</v>
      </c>
      <c r="F21" s="6">
        <v>0.21683583300000001</v>
      </c>
      <c r="G21" s="6">
        <v>37.724391334000003</v>
      </c>
      <c r="H21" s="6">
        <v>1.9150999999999999E-4</v>
      </c>
      <c r="I21" s="6" t="s">
        <v>432</v>
      </c>
      <c r="J21" s="6" t="s">
        <v>432</v>
      </c>
      <c r="K21" s="6" t="s">
        <v>432</v>
      </c>
      <c r="L21" s="6" t="s">
        <v>432</v>
      </c>
      <c r="M21" s="6">
        <v>1.864185896</v>
      </c>
      <c r="N21" s="6">
        <v>0.31426337300000001</v>
      </c>
      <c r="O21" s="6">
        <v>8.6792299999999996E-3</v>
      </c>
      <c r="P21" s="6">
        <v>7.183923E-3</v>
      </c>
      <c r="Q21" s="6">
        <v>3.0420916999999999E-2</v>
      </c>
      <c r="R21" s="6">
        <v>0.55625308799999995</v>
      </c>
      <c r="S21" s="6">
        <v>8.8234759999999995E-2</v>
      </c>
      <c r="T21" s="6">
        <v>5.5483415689999998</v>
      </c>
      <c r="U21" s="6">
        <v>1.015522E-3</v>
      </c>
      <c r="V21" s="6">
        <v>0.21456914599999999</v>
      </c>
      <c r="W21" s="6">
        <v>0.31811177424999998</v>
      </c>
      <c r="X21" s="6">
        <v>3.1372429795459997E-2</v>
      </c>
      <c r="Y21" s="6">
        <v>5.9643940463240001E-2</v>
      </c>
      <c r="Z21" s="6">
        <v>2.9974672102640001E-2</v>
      </c>
      <c r="AA21" s="6">
        <v>2.8937852538740001E-2</v>
      </c>
      <c r="AB21" s="6">
        <v>0.14992889490007999</v>
      </c>
      <c r="AC21" s="6">
        <v>5.4500000000000002E-4</v>
      </c>
      <c r="AD21" s="6">
        <v>5.8445999999999998E-2</v>
      </c>
      <c r="AE21" s="60"/>
      <c r="AF21" s="26">
        <v>28869.978999999999</v>
      </c>
      <c r="AG21" s="26">
        <v>849.16700000000003</v>
      </c>
      <c r="AH21" s="26">
        <v>11988.733</v>
      </c>
      <c r="AI21" s="26">
        <v>5.1760000000000002</v>
      </c>
      <c r="AJ21" s="26" t="s">
        <v>434</v>
      </c>
      <c r="AK21" s="26" t="s">
        <v>431</v>
      </c>
      <c r="AL21" s="49" t="s">
        <v>49</v>
      </c>
    </row>
    <row r="22" spans="1:38" s="2" customFormat="1" ht="26.25" customHeight="1" thickBot="1" x14ac:dyDescent="0.25">
      <c r="A22" s="70" t="s">
        <v>53</v>
      </c>
      <c r="B22" s="74" t="s">
        <v>68</v>
      </c>
      <c r="C22" s="71" t="s">
        <v>69</v>
      </c>
      <c r="D22" s="72"/>
      <c r="E22" s="6">
        <v>110.88864617944</v>
      </c>
      <c r="F22" s="6">
        <v>3.1303531005359999</v>
      </c>
      <c r="G22" s="6">
        <v>88.151107530057502</v>
      </c>
      <c r="H22" s="6" t="s">
        <v>431</v>
      </c>
      <c r="I22" s="6" t="s">
        <v>432</v>
      </c>
      <c r="J22" s="6" t="s">
        <v>432</v>
      </c>
      <c r="K22" s="6" t="s">
        <v>432</v>
      </c>
      <c r="L22" s="6" t="s">
        <v>432</v>
      </c>
      <c r="M22" s="6">
        <v>72.409516703432004</v>
      </c>
      <c r="N22" s="6">
        <v>18.427270408219201</v>
      </c>
      <c r="O22" s="6">
        <v>14.815853320584001</v>
      </c>
      <c r="P22" s="6">
        <v>1.4948245073451201</v>
      </c>
      <c r="Q22" s="6">
        <v>3.8661188163536</v>
      </c>
      <c r="R22" s="6">
        <v>4.242393896616</v>
      </c>
      <c r="S22" s="6">
        <v>4.1766886014592002</v>
      </c>
      <c r="T22" s="6">
        <v>19.798017429600002</v>
      </c>
      <c r="U22" s="6">
        <v>0.77361425241920001</v>
      </c>
      <c r="V22" s="6">
        <v>16.622608031896</v>
      </c>
      <c r="W22" s="6">
        <v>1.3100256992118358</v>
      </c>
      <c r="X22" s="6">
        <v>2.4264148350399994E-3</v>
      </c>
      <c r="Y22" s="6">
        <v>7.9283917737999962E-3</v>
      </c>
      <c r="Z22" s="6">
        <v>2.3488107917999991E-3</v>
      </c>
      <c r="AA22" s="6">
        <v>1.4102512196943996E-3</v>
      </c>
      <c r="AB22" s="6">
        <v>1.4113868620334395E-2</v>
      </c>
      <c r="AC22" s="6">
        <v>0.108019</v>
      </c>
      <c r="AD22" s="6">
        <v>2.392401</v>
      </c>
      <c r="AE22" s="60"/>
      <c r="AF22" s="26">
        <v>99169.223599095567</v>
      </c>
      <c r="AG22" s="26">
        <v>50846.050083844748</v>
      </c>
      <c r="AH22" s="26">
        <v>43772.813663741756</v>
      </c>
      <c r="AI22" s="26">
        <v>4814.5039999999999</v>
      </c>
      <c r="AJ22" s="26">
        <v>853</v>
      </c>
      <c r="AK22" s="26" t="s">
        <v>431</v>
      </c>
      <c r="AL22" s="49" t="s">
        <v>49</v>
      </c>
    </row>
    <row r="23" spans="1:38" s="2" customFormat="1" ht="26.25" customHeight="1" thickBot="1" x14ac:dyDescent="0.25">
      <c r="A23" s="70" t="s">
        <v>70</v>
      </c>
      <c r="B23" s="74" t="s">
        <v>393</v>
      </c>
      <c r="C23" s="71" t="s">
        <v>389</v>
      </c>
      <c r="D23" s="117"/>
      <c r="E23" s="6">
        <v>39.680776710000004</v>
      </c>
      <c r="F23" s="6">
        <v>8.5920684440000006</v>
      </c>
      <c r="G23" s="6">
        <v>7.2393779909999996</v>
      </c>
      <c r="H23" s="6">
        <v>8.4459359999999994E-3</v>
      </c>
      <c r="I23" s="6" t="s">
        <v>432</v>
      </c>
      <c r="J23" s="6" t="s">
        <v>432</v>
      </c>
      <c r="K23" s="6" t="s">
        <v>432</v>
      </c>
      <c r="L23" s="6" t="s">
        <v>432</v>
      </c>
      <c r="M23" s="6">
        <v>23.101892834000001</v>
      </c>
      <c r="N23" s="6" t="s">
        <v>433</v>
      </c>
      <c r="O23" s="6">
        <v>1.2065624E-2</v>
      </c>
      <c r="P23" s="6" t="s">
        <v>433</v>
      </c>
      <c r="Q23" s="6" t="s">
        <v>433</v>
      </c>
      <c r="R23" s="6">
        <v>6.0328144E-2</v>
      </c>
      <c r="S23" s="6">
        <v>2.051157119</v>
      </c>
      <c r="T23" s="6">
        <v>8.4459418999999994E-2</v>
      </c>
      <c r="U23" s="6">
        <v>1.2065624E-2</v>
      </c>
      <c r="V23" s="6">
        <v>1.206562989</v>
      </c>
      <c r="W23" s="6" t="s">
        <v>433</v>
      </c>
      <c r="X23" s="6">
        <v>3.6196890000000002E-2</v>
      </c>
      <c r="Y23" s="6">
        <v>6.0328149999999997E-2</v>
      </c>
      <c r="Z23" s="6">
        <v>4.1505767200000002E-2</v>
      </c>
      <c r="AA23" s="6">
        <v>9.5318477000000002E-3</v>
      </c>
      <c r="AB23" s="6">
        <v>0.14756265490000001</v>
      </c>
      <c r="AC23" s="6" t="s">
        <v>431</v>
      </c>
      <c r="AD23" s="6" t="s">
        <v>431</v>
      </c>
      <c r="AE23" s="60"/>
      <c r="AF23" s="26">
        <v>52002.865299999998</v>
      </c>
      <c r="AG23" s="26" t="s">
        <v>434</v>
      </c>
      <c r="AH23" s="26" t="s">
        <v>434</v>
      </c>
      <c r="AI23" s="26" t="s">
        <v>434</v>
      </c>
      <c r="AJ23" s="26" t="s">
        <v>434</v>
      </c>
      <c r="AK23" s="26" t="s">
        <v>431</v>
      </c>
      <c r="AL23" s="49" t="s">
        <v>49</v>
      </c>
    </row>
    <row r="24" spans="1:38" s="2" customFormat="1" ht="26.25" customHeight="1" thickBot="1" x14ac:dyDescent="0.25">
      <c r="A24" s="75" t="s">
        <v>53</v>
      </c>
      <c r="B24" s="74" t="s">
        <v>71</v>
      </c>
      <c r="C24" s="71" t="s">
        <v>72</v>
      </c>
      <c r="D24" s="72"/>
      <c r="E24" s="6">
        <v>9.4268265970999998</v>
      </c>
      <c r="F24" s="6">
        <v>16.269675302933749</v>
      </c>
      <c r="G24" s="6">
        <v>28.210102829</v>
      </c>
      <c r="H24" s="6">
        <v>1.924959965</v>
      </c>
      <c r="I24" s="6" t="s">
        <v>432</v>
      </c>
      <c r="J24" s="6" t="s">
        <v>432</v>
      </c>
      <c r="K24" s="6" t="s">
        <v>432</v>
      </c>
      <c r="L24" s="6" t="s">
        <v>432</v>
      </c>
      <c r="M24" s="6">
        <v>32.326660850524</v>
      </c>
      <c r="N24" s="6">
        <v>1.8200096115046867</v>
      </c>
      <c r="O24" s="6">
        <v>0.68530366430302647</v>
      </c>
      <c r="P24" s="6">
        <v>5.367597462602796E-2</v>
      </c>
      <c r="Q24" s="6">
        <v>4.5286329042126483E-2</v>
      </c>
      <c r="R24" s="6">
        <v>1.6192800419828384</v>
      </c>
      <c r="S24" s="6">
        <v>0.40068609350620882</v>
      </c>
      <c r="T24" s="6">
        <v>4.3186560873503739</v>
      </c>
      <c r="U24" s="6">
        <v>3.2893109088181161E-2</v>
      </c>
      <c r="V24" s="6">
        <v>27.172324138102503</v>
      </c>
      <c r="W24" s="6">
        <v>5.6272360553272325</v>
      </c>
      <c r="X24" s="6">
        <v>0.56507787338105575</v>
      </c>
      <c r="Y24" s="6">
        <v>0.90344865253561424</v>
      </c>
      <c r="Z24" s="6">
        <v>0.29667619324433425</v>
      </c>
      <c r="AA24" s="6">
        <v>0.23844442942855459</v>
      </c>
      <c r="AB24" s="6">
        <v>2.0036471485954852</v>
      </c>
      <c r="AC24" s="6">
        <v>0.26210119901200002</v>
      </c>
      <c r="AD24" s="6">
        <v>0.35508102078458798</v>
      </c>
      <c r="AE24" s="60"/>
      <c r="AF24" s="26">
        <v>23881.651709999998</v>
      </c>
      <c r="AG24" s="26">
        <v>2148.0153599999999</v>
      </c>
      <c r="AH24" s="26">
        <v>32952.570789999998</v>
      </c>
      <c r="AI24" s="26">
        <v>52025.945</v>
      </c>
      <c r="AJ24" s="26" t="s">
        <v>431</v>
      </c>
      <c r="AK24" s="26" t="s">
        <v>431</v>
      </c>
      <c r="AL24" s="49" t="s">
        <v>49</v>
      </c>
    </row>
    <row r="25" spans="1:38" s="2" customFormat="1" ht="26.25" customHeight="1" thickBot="1" x14ac:dyDescent="0.25">
      <c r="A25" s="70" t="s">
        <v>73</v>
      </c>
      <c r="B25" s="74" t="s">
        <v>74</v>
      </c>
      <c r="C25" s="76" t="s">
        <v>75</v>
      </c>
      <c r="D25" s="72"/>
      <c r="E25" s="6">
        <v>1.87711528377445</v>
      </c>
      <c r="F25" s="6">
        <v>0.1646575272216419</v>
      </c>
      <c r="G25" s="6">
        <v>0.1164437503614449</v>
      </c>
      <c r="H25" s="6" t="s">
        <v>433</v>
      </c>
      <c r="I25" s="6" t="s">
        <v>432</v>
      </c>
      <c r="J25" s="6" t="s">
        <v>432</v>
      </c>
      <c r="K25" s="6" t="s">
        <v>432</v>
      </c>
      <c r="L25" s="6" t="s">
        <v>432</v>
      </c>
      <c r="M25" s="6">
        <v>1.3778672760694732</v>
      </c>
      <c r="N25" s="6">
        <v>0.10112398830663707</v>
      </c>
      <c r="O25" s="6">
        <v>7.2059484049867016E-6</v>
      </c>
      <c r="P25" s="6">
        <v>3.182449874119903E-4</v>
      </c>
      <c r="Q25" s="6">
        <v>1.3800317479398041E-5</v>
      </c>
      <c r="R25" s="6">
        <v>1.676019050714155E-3</v>
      </c>
      <c r="S25" s="6">
        <v>1.0176727724807457E-3</v>
      </c>
      <c r="T25" s="6">
        <v>1.4066324603233316E-5</v>
      </c>
      <c r="U25" s="6">
        <v>1.3787017123206277E-5</v>
      </c>
      <c r="V25" s="6">
        <v>2.6368166048311124E-3</v>
      </c>
      <c r="W25" s="6" t="s">
        <v>433</v>
      </c>
      <c r="X25" s="6">
        <v>1.1477161218500397E-4</v>
      </c>
      <c r="Y25" s="6">
        <v>8.7803107948429982E-4</v>
      </c>
      <c r="Z25" s="6">
        <v>1.0144167264946474E-4</v>
      </c>
      <c r="AA25" s="6">
        <v>9.6888285139091739E-5</v>
      </c>
      <c r="AB25" s="6">
        <v>1.1911326494578602E-3</v>
      </c>
      <c r="AC25" s="6" t="s">
        <v>431</v>
      </c>
      <c r="AD25" s="6" t="s">
        <v>431</v>
      </c>
      <c r="AE25" s="60"/>
      <c r="AF25" s="26">
        <v>6014.5351150800161</v>
      </c>
      <c r="AG25" s="26" t="s">
        <v>434</v>
      </c>
      <c r="AH25" s="26" t="s">
        <v>434</v>
      </c>
      <c r="AI25" s="26" t="s">
        <v>434</v>
      </c>
      <c r="AJ25" s="26" t="s">
        <v>434</v>
      </c>
      <c r="AK25" s="26" t="s">
        <v>431</v>
      </c>
      <c r="AL25" s="49" t="s">
        <v>49</v>
      </c>
    </row>
    <row r="26" spans="1:38" s="2" customFormat="1" ht="26.25" customHeight="1" thickBot="1" x14ac:dyDescent="0.25">
      <c r="A26" s="70" t="s">
        <v>73</v>
      </c>
      <c r="B26" s="70" t="s">
        <v>76</v>
      </c>
      <c r="C26" s="71" t="s">
        <v>77</v>
      </c>
      <c r="D26" s="72"/>
      <c r="E26" s="6">
        <v>1.4319415187966935</v>
      </c>
      <c r="F26" s="6">
        <v>0.1351731716262364</v>
      </c>
      <c r="G26" s="6">
        <v>0.10067336071792936</v>
      </c>
      <c r="H26" s="6" t="s">
        <v>433</v>
      </c>
      <c r="I26" s="6" t="s">
        <v>432</v>
      </c>
      <c r="J26" s="6" t="s">
        <v>432</v>
      </c>
      <c r="K26" s="6" t="s">
        <v>432</v>
      </c>
      <c r="L26" s="6" t="s">
        <v>432</v>
      </c>
      <c r="M26" s="6">
        <v>1.8894623206897507</v>
      </c>
      <c r="N26" s="6">
        <v>0.65989764042646137</v>
      </c>
      <c r="O26" s="6">
        <v>6.341622961452957E-6</v>
      </c>
      <c r="P26" s="6">
        <v>2.7997258217038804E-4</v>
      </c>
      <c r="Q26" s="6">
        <v>1.2082424034169694E-5</v>
      </c>
      <c r="R26" s="6">
        <v>1.4446640816458487E-3</v>
      </c>
      <c r="S26" s="6">
        <v>8.7770353994190507E-4</v>
      </c>
      <c r="T26" s="6">
        <v>1.3818903440933093E-5</v>
      </c>
      <c r="U26" s="6">
        <v>1.1995600063831523E-5</v>
      </c>
      <c r="V26" s="6">
        <v>2.2902427511630225E-3</v>
      </c>
      <c r="W26" s="6" t="s">
        <v>433</v>
      </c>
      <c r="X26" s="6">
        <v>1.0912670542332724E-4</v>
      </c>
      <c r="Y26" s="6">
        <v>6.4634901532349015E-4</v>
      </c>
      <c r="Z26" s="6">
        <v>8.8064124406521979E-5</v>
      </c>
      <c r="AA26" s="6">
        <v>1.3430293382435979E-4</v>
      </c>
      <c r="AB26" s="6">
        <v>9.7784277897769922E-4</v>
      </c>
      <c r="AC26" s="6" t="s">
        <v>431</v>
      </c>
      <c r="AD26" s="6" t="s">
        <v>431</v>
      </c>
      <c r="AE26" s="60"/>
      <c r="AF26" s="26">
        <v>5177.2245193219278</v>
      </c>
      <c r="AG26" s="26" t="s">
        <v>434</v>
      </c>
      <c r="AH26" s="26" t="s">
        <v>434</v>
      </c>
      <c r="AI26" s="26" t="s">
        <v>434</v>
      </c>
      <c r="AJ26" s="26" t="s">
        <v>434</v>
      </c>
      <c r="AK26" s="26" t="s">
        <v>431</v>
      </c>
      <c r="AL26" s="49" t="s">
        <v>49</v>
      </c>
    </row>
    <row r="27" spans="1:38" s="2" customFormat="1" ht="26.25" customHeight="1" thickBot="1" x14ac:dyDescent="0.25">
      <c r="A27" s="70" t="s">
        <v>78</v>
      </c>
      <c r="B27" s="70" t="s">
        <v>79</v>
      </c>
      <c r="C27" s="71" t="s">
        <v>80</v>
      </c>
      <c r="D27" s="72"/>
      <c r="E27" s="6">
        <v>298.16345410999998</v>
      </c>
      <c r="F27" s="6">
        <v>198.69413284199999</v>
      </c>
      <c r="G27" s="6">
        <v>29.779047865999999</v>
      </c>
      <c r="H27" s="6">
        <v>0.251173435</v>
      </c>
      <c r="I27" s="6" t="s">
        <v>432</v>
      </c>
      <c r="J27" s="6" t="s">
        <v>432</v>
      </c>
      <c r="K27" s="6" t="s">
        <v>432</v>
      </c>
      <c r="L27" s="6" t="s">
        <v>432</v>
      </c>
      <c r="M27" s="6">
        <v>1763.0581135509999</v>
      </c>
      <c r="N27" s="6">
        <v>2907.9145952560002</v>
      </c>
      <c r="O27" s="6">
        <v>8.8673778999999994E-2</v>
      </c>
      <c r="P27" s="6">
        <v>7.4386462E-2</v>
      </c>
      <c r="Q27" s="6">
        <v>2.4149419999999998E-3</v>
      </c>
      <c r="R27" s="6">
        <v>0.42903377500000001</v>
      </c>
      <c r="S27" s="6">
        <v>14.903308683000001</v>
      </c>
      <c r="T27" s="6">
        <v>0.62657211000000002</v>
      </c>
      <c r="U27" s="6">
        <v>8.8382477000000001E-2</v>
      </c>
      <c r="V27" s="6">
        <v>8.8769674720000005</v>
      </c>
      <c r="W27" s="6">
        <v>3.5526814966</v>
      </c>
      <c r="X27" s="6">
        <v>0.1023111140401</v>
      </c>
      <c r="Y27" s="6">
        <v>0.15262872423589999</v>
      </c>
      <c r="Z27" s="6">
        <v>7.6412349127600004E-2</v>
      </c>
      <c r="AA27" s="6">
        <v>0.15998823106990001</v>
      </c>
      <c r="AB27" s="6">
        <v>0.49134041847370002</v>
      </c>
      <c r="AC27" s="6" t="s">
        <v>431</v>
      </c>
      <c r="AD27" s="6">
        <v>0.75548599999999999</v>
      </c>
      <c r="AE27" s="60"/>
      <c r="AF27" s="26">
        <v>400109.13577850285</v>
      </c>
      <c r="AG27" s="26" t="s">
        <v>434</v>
      </c>
      <c r="AH27" s="26" t="s">
        <v>434</v>
      </c>
      <c r="AI27" s="26" t="s">
        <v>434</v>
      </c>
      <c r="AJ27" s="26" t="s">
        <v>434</v>
      </c>
      <c r="AK27" s="26" t="s">
        <v>431</v>
      </c>
      <c r="AL27" s="49" t="s">
        <v>49</v>
      </c>
    </row>
    <row r="28" spans="1:38" s="2" customFormat="1" ht="26.25" customHeight="1" thickBot="1" x14ac:dyDescent="0.25">
      <c r="A28" s="70" t="s">
        <v>78</v>
      </c>
      <c r="B28" s="70" t="s">
        <v>81</v>
      </c>
      <c r="C28" s="71" t="s">
        <v>82</v>
      </c>
      <c r="D28" s="72"/>
      <c r="E28" s="6">
        <v>35.793260744000001</v>
      </c>
      <c r="F28" s="6">
        <v>9.8556074650000003</v>
      </c>
      <c r="G28" s="6">
        <v>8.0326369969999991</v>
      </c>
      <c r="H28" s="6">
        <v>1.9833658000000001E-2</v>
      </c>
      <c r="I28" s="6" t="s">
        <v>432</v>
      </c>
      <c r="J28" s="6" t="s">
        <v>432</v>
      </c>
      <c r="K28" s="6" t="s">
        <v>432</v>
      </c>
      <c r="L28" s="6" t="s">
        <v>432</v>
      </c>
      <c r="M28" s="6">
        <v>131.22223765499999</v>
      </c>
      <c r="N28" s="6">
        <v>139.86131153900001</v>
      </c>
      <c r="O28" s="6">
        <v>1.0913805E-2</v>
      </c>
      <c r="P28" s="6">
        <v>9.3971309999999995E-3</v>
      </c>
      <c r="Q28" s="6">
        <v>2.2571599999999999E-4</v>
      </c>
      <c r="R28" s="6">
        <v>5.7746026999999998E-2</v>
      </c>
      <c r="S28" s="6">
        <v>1.8481268479999999</v>
      </c>
      <c r="T28" s="6">
        <v>7.6468201999999999E-2</v>
      </c>
      <c r="U28" s="6">
        <v>1.0925906000000001E-2</v>
      </c>
      <c r="V28" s="6">
        <v>1.0977418480000001</v>
      </c>
      <c r="W28" s="6">
        <v>0.13974468230000001</v>
      </c>
      <c r="X28" s="6">
        <v>2.2932217890400002E-2</v>
      </c>
      <c r="Y28" s="6">
        <v>2.7020095972400002E-2</v>
      </c>
      <c r="Z28" s="6">
        <v>1.9693417870999999E-2</v>
      </c>
      <c r="AA28" s="6">
        <v>2.3601141744499999E-2</v>
      </c>
      <c r="AB28" s="6">
        <v>9.3246873477599995E-2</v>
      </c>
      <c r="AC28" s="6" t="s">
        <v>431</v>
      </c>
      <c r="AD28" s="6">
        <v>0.13974700000000001</v>
      </c>
      <c r="AE28" s="60"/>
      <c r="AF28" s="26">
        <v>67086.087603526146</v>
      </c>
      <c r="AG28" s="26" t="s">
        <v>434</v>
      </c>
      <c r="AH28" s="26" t="s">
        <v>434</v>
      </c>
      <c r="AI28" s="26" t="s">
        <v>431</v>
      </c>
      <c r="AJ28" s="26" t="s">
        <v>431</v>
      </c>
      <c r="AK28" s="26" t="s">
        <v>431</v>
      </c>
      <c r="AL28" s="49" t="s">
        <v>49</v>
      </c>
    </row>
    <row r="29" spans="1:38" s="2" customFormat="1" ht="26.25" customHeight="1" thickBot="1" x14ac:dyDescent="0.25">
      <c r="A29" s="70" t="s">
        <v>78</v>
      </c>
      <c r="B29" s="70" t="s">
        <v>83</v>
      </c>
      <c r="C29" s="71" t="s">
        <v>84</v>
      </c>
      <c r="D29" s="72"/>
      <c r="E29" s="6">
        <v>207.03033019700001</v>
      </c>
      <c r="F29" s="6">
        <v>14.273597593</v>
      </c>
      <c r="G29" s="6">
        <v>28.690568678000002</v>
      </c>
      <c r="H29" s="6">
        <v>6.1521869E-2</v>
      </c>
      <c r="I29" s="6" t="s">
        <v>432</v>
      </c>
      <c r="J29" s="6" t="s">
        <v>432</v>
      </c>
      <c r="K29" s="6" t="s">
        <v>432</v>
      </c>
      <c r="L29" s="6" t="s">
        <v>432</v>
      </c>
      <c r="M29" s="6">
        <v>49.573161753999997</v>
      </c>
      <c r="N29" s="6">
        <v>3.29451713</v>
      </c>
      <c r="O29" s="6">
        <v>2.048142E-2</v>
      </c>
      <c r="P29" s="6">
        <v>2.5350303000000001E-2</v>
      </c>
      <c r="Q29" s="6">
        <v>4.7844800000000002E-4</v>
      </c>
      <c r="R29" s="6">
        <v>0.125877972</v>
      </c>
      <c r="S29" s="6">
        <v>3.480852455</v>
      </c>
      <c r="T29" s="6">
        <v>0.142520594</v>
      </c>
      <c r="U29" s="6">
        <v>2.0631698E-2</v>
      </c>
      <c r="V29" s="6">
        <v>2.0845670670000001</v>
      </c>
      <c r="W29" s="6">
        <v>1.3364504744000001</v>
      </c>
      <c r="X29" s="6">
        <v>1.9094370235300001E-2</v>
      </c>
      <c r="Y29" s="6">
        <v>0.11562701976420001</v>
      </c>
      <c r="Z29" s="6">
        <v>0.12920523859819999</v>
      </c>
      <c r="AA29" s="6">
        <v>2.9702353700199999E-2</v>
      </c>
      <c r="AB29" s="6">
        <v>0.29362898229939999</v>
      </c>
      <c r="AC29" s="6" t="s">
        <v>431</v>
      </c>
      <c r="AD29" s="6">
        <v>0.231353</v>
      </c>
      <c r="AE29" s="60"/>
      <c r="AF29" s="26">
        <v>207710.877845529</v>
      </c>
      <c r="AG29" s="26" t="s">
        <v>434</v>
      </c>
      <c r="AH29" s="26" t="s">
        <v>434</v>
      </c>
      <c r="AI29" s="26" t="s">
        <v>434</v>
      </c>
      <c r="AJ29" s="26" t="s">
        <v>434</v>
      </c>
      <c r="AK29" s="26" t="s">
        <v>431</v>
      </c>
      <c r="AL29" s="49" t="s">
        <v>49</v>
      </c>
    </row>
    <row r="30" spans="1:38" s="2" customFormat="1" ht="26.25" customHeight="1" thickBot="1" x14ac:dyDescent="0.25">
      <c r="A30" s="70" t="s">
        <v>78</v>
      </c>
      <c r="B30" s="70" t="s">
        <v>85</v>
      </c>
      <c r="C30" s="71" t="s">
        <v>86</v>
      </c>
      <c r="D30" s="72"/>
      <c r="E30" s="6">
        <v>2.554936772</v>
      </c>
      <c r="F30" s="6">
        <v>29.125720708999999</v>
      </c>
      <c r="G30" s="6">
        <v>0.85096233700000001</v>
      </c>
      <c r="H30" s="6">
        <v>1.7149721E-2</v>
      </c>
      <c r="I30" s="6" t="s">
        <v>432</v>
      </c>
      <c r="J30" s="6" t="s">
        <v>432</v>
      </c>
      <c r="K30" s="6" t="s">
        <v>432</v>
      </c>
      <c r="L30" s="6" t="s">
        <v>432</v>
      </c>
      <c r="M30" s="6">
        <v>188.53462241099999</v>
      </c>
      <c r="N30" s="6">
        <v>130.90325017500001</v>
      </c>
      <c r="O30" s="6">
        <v>1.0529017999999999E-2</v>
      </c>
      <c r="P30" s="6">
        <v>2.9169460000000001E-3</v>
      </c>
      <c r="Q30" s="6">
        <v>1.00586E-4</v>
      </c>
      <c r="R30" s="6">
        <v>4.6162632000000002E-2</v>
      </c>
      <c r="S30" s="6">
        <v>1.786466264</v>
      </c>
      <c r="T30" s="6">
        <v>7.3936051000000003E-2</v>
      </c>
      <c r="U30" s="6">
        <v>1.0483127E-2</v>
      </c>
      <c r="V30" s="6">
        <v>1.0439535600000001</v>
      </c>
      <c r="W30" s="6">
        <v>0.300481422</v>
      </c>
      <c r="X30" s="6">
        <v>4.5787645210999999E-3</v>
      </c>
      <c r="Y30" s="6">
        <v>8.3944016210000007E-3</v>
      </c>
      <c r="Z30" s="6">
        <v>2.8617278256999998E-3</v>
      </c>
      <c r="AA30" s="6">
        <v>9.8252655344999995E-3</v>
      </c>
      <c r="AB30" s="6">
        <v>2.56601595036E-2</v>
      </c>
      <c r="AC30" s="6" t="s">
        <v>431</v>
      </c>
      <c r="AD30" s="6">
        <v>0.30047800000000002</v>
      </c>
      <c r="AE30" s="60"/>
      <c r="AF30" s="26">
        <v>14322.123545770253</v>
      </c>
      <c r="AG30" s="26" t="s">
        <v>434</v>
      </c>
      <c r="AH30" s="26" t="s">
        <v>434</v>
      </c>
      <c r="AI30" s="26" t="s">
        <v>434</v>
      </c>
      <c r="AJ30" s="26" t="s">
        <v>434</v>
      </c>
      <c r="AK30" s="26" t="s">
        <v>431</v>
      </c>
      <c r="AL30" s="49" t="s">
        <v>49</v>
      </c>
    </row>
    <row r="31" spans="1:38" s="2" customFormat="1" ht="26.25" customHeight="1" thickBot="1" x14ac:dyDescent="0.25">
      <c r="A31" s="70" t="s">
        <v>78</v>
      </c>
      <c r="B31" s="70" t="s">
        <v>87</v>
      </c>
      <c r="C31" s="71" t="s">
        <v>88</v>
      </c>
      <c r="D31" s="72"/>
      <c r="E31" s="6" t="s">
        <v>431</v>
      </c>
      <c r="F31" s="6">
        <v>82.462452646000003</v>
      </c>
      <c r="G31" s="6" t="s">
        <v>431</v>
      </c>
      <c r="H31" s="6" t="s">
        <v>431</v>
      </c>
      <c r="I31" s="6" t="s">
        <v>432</v>
      </c>
      <c r="J31" s="6" t="s">
        <v>432</v>
      </c>
      <c r="K31" s="6" t="s">
        <v>432</v>
      </c>
      <c r="L31" s="6" t="s">
        <v>432</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342690.34622200002</v>
      </c>
      <c r="AG31" s="26" t="s">
        <v>434</v>
      </c>
      <c r="AH31" s="26" t="s">
        <v>434</v>
      </c>
      <c r="AI31" s="26" t="s">
        <v>434</v>
      </c>
      <c r="AJ31" s="26" t="s">
        <v>434</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t="s">
        <v>432</v>
      </c>
      <c r="J32" s="6" t="s">
        <v>432</v>
      </c>
      <c r="K32" s="6" t="s">
        <v>432</v>
      </c>
      <c r="L32" s="6" t="s">
        <v>432</v>
      </c>
      <c r="M32" s="6" t="s">
        <v>431</v>
      </c>
      <c r="N32" s="6">
        <v>3.8205700180000002</v>
      </c>
      <c r="O32" s="6">
        <v>1.86524E-2</v>
      </c>
      <c r="P32" s="6" t="s">
        <v>433</v>
      </c>
      <c r="Q32" s="6">
        <v>4.4546122E-2</v>
      </c>
      <c r="R32" s="6">
        <v>1.40551252</v>
      </c>
      <c r="S32" s="6">
        <v>30.688969425</v>
      </c>
      <c r="T32" s="6">
        <v>0.228731563</v>
      </c>
      <c r="U32" s="6">
        <v>3.4436869000000002E-2</v>
      </c>
      <c r="V32" s="6">
        <v>13.541155162000001</v>
      </c>
      <c r="W32" s="6" t="s">
        <v>431</v>
      </c>
      <c r="X32" s="6">
        <v>4.8299482961000001E-3</v>
      </c>
      <c r="Y32" s="6">
        <v>2.5057000350000002E-4</v>
      </c>
      <c r="Z32" s="6">
        <v>3.6988905290000001E-4</v>
      </c>
      <c r="AA32" s="6" t="s">
        <v>433</v>
      </c>
      <c r="AB32" s="6">
        <v>5.4504073522000001E-3</v>
      </c>
      <c r="AC32" s="6" t="s">
        <v>431</v>
      </c>
      <c r="AD32" s="6" t="s">
        <v>431</v>
      </c>
      <c r="AE32" s="60"/>
      <c r="AF32" s="26" t="s">
        <v>434</v>
      </c>
      <c r="AG32" s="26" t="s">
        <v>434</v>
      </c>
      <c r="AH32" s="26" t="s">
        <v>434</v>
      </c>
      <c r="AI32" s="26" t="s">
        <v>434</v>
      </c>
      <c r="AJ32" s="26" t="s">
        <v>434</v>
      </c>
      <c r="AK32" s="26">
        <v>186343687.99774674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t="s">
        <v>432</v>
      </c>
      <c r="J33" s="6" t="s">
        <v>432</v>
      </c>
      <c r="K33" s="6" t="s">
        <v>432</v>
      </c>
      <c r="L33" s="6" t="s">
        <v>432</v>
      </c>
      <c r="M33" s="6" t="s">
        <v>431</v>
      </c>
      <c r="N33" s="6" t="s">
        <v>433</v>
      </c>
      <c r="O33" s="6" t="s">
        <v>433</v>
      </c>
      <c r="P33" s="6" t="s">
        <v>433</v>
      </c>
      <c r="Q33" s="6" t="s">
        <v>433</v>
      </c>
      <c r="R33" s="6" t="s">
        <v>433</v>
      </c>
      <c r="S33" s="6" t="s">
        <v>433</v>
      </c>
      <c r="T33" s="6" t="s">
        <v>433</v>
      </c>
      <c r="U33" s="6" t="s">
        <v>433</v>
      </c>
      <c r="V33" s="6" t="s">
        <v>433</v>
      </c>
      <c r="W33" s="6" t="s">
        <v>431</v>
      </c>
      <c r="X33" s="6" t="s">
        <v>433</v>
      </c>
      <c r="Y33" s="6" t="s">
        <v>433</v>
      </c>
      <c r="Z33" s="6" t="s">
        <v>433</v>
      </c>
      <c r="AA33" s="6" t="s">
        <v>433</v>
      </c>
      <c r="AB33" s="6" t="s">
        <v>433</v>
      </c>
      <c r="AC33" s="6" t="s">
        <v>431</v>
      </c>
      <c r="AD33" s="6" t="s">
        <v>431</v>
      </c>
      <c r="AE33" s="60"/>
      <c r="AF33" s="26" t="s">
        <v>434</v>
      </c>
      <c r="AG33" s="26" t="s">
        <v>434</v>
      </c>
      <c r="AH33" s="26" t="s">
        <v>434</v>
      </c>
      <c r="AI33" s="26" t="s">
        <v>434</v>
      </c>
      <c r="AJ33" s="26" t="s">
        <v>434</v>
      </c>
      <c r="AK33" s="26">
        <v>186343687.99774674</v>
      </c>
      <c r="AL33" s="49" t="s">
        <v>413</v>
      </c>
    </row>
    <row r="34" spans="1:38" s="2" customFormat="1" ht="26.25" customHeight="1" thickBot="1" x14ac:dyDescent="0.25">
      <c r="A34" s="70" t="s">
        <v>70</v>
      </c>
      <c r="B34" s="70" t="s">
        <v>93</v>
      </c>
      <c r="C34" s="71" t="s">
        <v>94</v>
      </c>
      <c r="D34" s="72"/>
      <c r="E34" s="6">
        <v>6.9192847019999997</v>
      </c>
      <c r="F34" s="6">
        <v>0.61402049599999997</v>
      </c>
      <c r="G34" s="6">
        <v>0.79228451499999997</v>
      </c>
      <c r="H34" s="6">
        <v>9.2433100000000002E-4</v>
      </c>
      <c r="I34" s="6" t="s">
        <v>432</v>
      </c>
      <c r="J34" s="6" t="s">
        <v>432</v>
      </c>
      <c r="K34" s="6" t="s">
        <v>432</v>
      </c>
      <c r="L34" s="6" t="s">
        <v>432</v>
      </c>
      <c r="M34" s="6">
        <v>1.4129073729999999</v>
      </c>
      <c r="N34" s="6" t="s">
        <v>433</v>
      </c>
      <c r="O34" s="6">
        <v>1.3204709999999999E-3</v>
      </c>
      <c r="P34" s="6" t="s">
        <v>433</v>
      </c>
      <c r="Q34" s="6" t="s">
        <v>433</v>
      </c>
      <c r="R34" s="6">
        <v>6.6023719999999996E-3</v>
      </c>
      <c r="S34" s="6">
        <v>0.22448061699999999</v>
      </c>
      <c r="T34" s="6">
        <v>9.2433189999999998E-3</v>
      </c>
      <c r="U34" s="6">
        <v>1.3204709999999999E-3</v>
      </c>
      <c r="V34" s="6">
        <v>0.132047417</v>
      </c>
      <c r="W34" s="6">
        <v>3.6904612382639999E-2</v>
      </c>
      <c r="X34" s="6">
        <v>3.9614225399999996E-3</v>
      </c>
      <c r="Y34" s="6">
        <v>6.6023708999999996E-3</v>
      </c>
      <c r="Z34" s="6">
        <v>4.5424311791999999E-3</v>
      </c>
      <c r="AA34" s="6">
        <v>1.0431746021999999E-3</v>
      </c>
      <c r="AB34" s="6">
        <v>1.6149399221400001E-2</v>
      </c>
      <c r="AC34" s="6" t="s">
        <v>431</v>
      </c>
      <c r="AD34" s="6" t="s">
        <v>431</v>
      </c>
      <c r="AE34" s="60"/>
      <c r="AF34" s="26">
        <v>5691.2437158000002</v>
      </c>
      <c r="AG34" s="26" t="s">
        <v>434</v>
      </c>
      <c r="AH34" s="26" t="s">
        <v>431</v>
      </c>
      <c r="AI34" s="26" t="s">
        <v>434</v>
      </c>
      <c r="AJ34" s="26" t="s">
        <v>431</v>
      </c>
      <c r="AK34" s="26" t="s">
        <v>431</v>
      </c>
      <c r="AL34" s="49" t="s">
        <v>49</v>
      </c>
    </row>
    <row r="35" spans="1:38" s="7" customFormat="1" ht="26.25" customHeight="1" thickBot="1" x14ac:dyDescent="0.25">
      <c r="A35" s="70" t="s">
        <v>95</v>
      </c>
      <c r="B35" s="70" t="s">
        <v>96</v>
      </c>
      <c r="C35" s="71" t="s">
        <v>97</v>
      </c>
      <c r="D35" s="72"/>
      <c r="E35" s="6" t="s">
        <v>434</v>
      </c>
      <c r="F35" s="6" t="s">
        <v>434</v>
      </c>
      <c r="G35" s="6" t="s">
        <v>434</v>
      </c>
      <c r="H35" s="6" t="s">
        <v>434</v>
      </c>
      <c r="I35" s="6" t="s">
        <v>434</v>
      </c>
      <c r="J35" s="6" t="s">
        <v>434</v>
      </c>
      <c r="K35" s="6" t="s">
        <v>434</v>
      </c>
      <c r="L35" s="6" t="s">
        <v>434</v>
      </c>
      <c r="M35" s="6" t="s">
        <v>434</v>
      </c>
      <c r="N35" s="6" t="s">
        <v>434</v>
      </c>
      <c r="O35" s="6" t="s">
        <v>434</v>
      </c>
      <c r="P35" s="6" t="s">
        <v>434</v>
      </c>
      <c r="Q35" s="6" t="s">
        <v>434</v>
      </c>
      <c r="R35" s="6" t="s">
        <v>434</v>
      </c>
      <c r="S35" s="6" t="s">
        <v>434</v>
      </c>
      <c r="T35" s="6" t="s">
        <v>434</v>
      </c>
      <c r="U35" s="6" t="s">
        <v>434</v>
      </c>
      <c r="V35" s="6" t="s">
        <v>434</v>
      </c>
      <c r="W35" s="6" t="s">
        <v>434</v>
      </c>
      <c r="X35" s="6" t="s">
        <v>434</v>
      </c>
      <c r="Y35" s="6" t="s">
        <v>434</v>
      </c>
      <c r="Z35" s="6" t="s">
        <v>434</v>
      </c>
      <c r="AA35" s="6" t="s">
        <v>434</v>
      </c>
      <c r="AB35" s="6" t="s">
        <v>434</v>
      </c>
      <c r="AC35" s="6" t="s">
        <v>434</v>
      </c>
      <c r="AD35" s="6" t="s">
        <v>434</v>
      </c>
      <c r="AE35" s="60"/>
      <c r="AF35" s="26" t="s">
        <v>434</v>
      </c>
      <c r="AG35" s="26" t="s">
        <v>434</v>
      </c>
      <c r="AH35" s="26" t="s">
        <v>434</v>
      </c>
      <c r="AI35" s="26" t="s">
        <v>434</v>
      </c>
      <c r="AJ35" s="26" t="s">
        <v>434</v>
      </c>
      <c r="AK35" s="26" t="s">
        <v>434</v>
      </c>
      <c r="AL35" s="49" t="s">
        <v>49</v>
      </c>
    </row>
    <row r="36" spans="1:38" s="2" customFormat="1" ht="26.25" customHeight="1" thickBot="1" x14ac:dyDescent="0.25">
      <c r="A36" s="70" t="s">
        <v>95</v>
      </c>
      <c r="B36" s="70" t="s">
        <v>98</v>
      </c>
      <c r="C36" s="71" t="s">
        <v>99</v>
      </c>
      <c r="D36" s="72"/>
      <c r="E36" s="6">
        <v>96.188173179000003</v>
      </c>
      <c r="F36" s="6">
        <v>3.2066145439999998</v>
      </c>
      <c r="G36" s="6">
        <v>43.440043301000003</v>
      </c>
      <c r="H36" s="6" t="s">
        <v>433</v>
      </c>
      <c r="I36" s="6" t="s">
        <v>432</v>
      </c>
      <c r="J36" s="6" t="s">
        <v>432</v>
      </c>
      <c r="K36" s="6" t="s">
        <v>432</v>
      </c>
      <c r="L36" s="6" t="s">
        <v>432</v>
      </c>
      <c r="M36" s="6">
        <v>6.6965422510000003</v>
      </c>
      <c r="N36" s="6">
        <v>0.233200937</v>
      </c>
      <c r="O36" s="6">
        <v>2.0400073000000001E-2</v>
      </c>
      <c r="P36" s="6">
        <v>4.5200211999999997E-2</v>
      </c>
      <c r="Q36" s="6">
        <v>0.32160028400000001</v>
      </c>
      <c r="R36" s="6">
        <v>0.35000036600000001</v>
      </c>
      <c r="S36" s="6">
        <v>1.5912063489999999</v>
      </c>
      <c r="T36" s="6">
        <v>14.040007215999999</v>
      </c>
      <c r="U36" s="6">
        <v>0.208000719</v>
      </c>
      <c r="V36" s="6">
        <v>1.9680086539999999</v>
      </c>
      <c r="W36" s="6">
        <v>0.34920093808000002</v>
      </c>
      <c r="X36" s="6">
        <v>4.4800144320000001E-3</v>
      </c>
      <c r="Y36" s="6">
        <v>2.4400072160000001E-2</v>
      </c>
      <c r="Z36" s="6">
        <v>2.0400072160000001E-2</v>
      </c>
      <c r="AA36" s="6">
        <v>4.8400072160000003E-3</v>
      </c>
      <c r="AB36" s="6">
        <v>5.4120165968000004E-2</v>
      </c>
      <c r="AC36" s="6">
        <v>0.155197</v>
      </c>
      <c r="AD36" s="6">
        <v>0.27512300000000001</v>
      </c>
      <c r="AE36" s="60"/>
      <c r="AF36" s="26">
        <v>69496.311009600002</v>
      </c>
      <c r="AG36" s="26" t="s">
        <v>434</v>
      </c>
      <c r="AH36" s="26" t="s">
        <v>431</v>
      </c>
      <c r="AI36" s="26" t="s">
        <v>434</v>
      </c>
      <c r="AJ36" s="26" t="s">
        <v>434</v>
      </c>
      <c r="AK36" s="26" t="s">
        <v>431</v>
      </c>
      <c r="AL36" s="49" t="s">
        <v>49</v>
      </c>
    </row>
    <row r="37" spans="1:38" s="2" customFormat="1" ht="26.25" customHeight="1" thickBot="1" x14ac:dyDescent="0.25">
      <c r="A37" s="70" t="s">
        <v>70</v>
      </c>
      <c r="B37" s="70" t="s">
        <v>100</v>
      </c>
      <c r="C37" s="71" t="s">
        <v>399</v>
      </c>
      <c r="D37" s="72"/>
      <c r="E37" s="6">
        <v>5.0162400000000003E-2</v>
      </c>
      <c r="F37" s="6">
        <v>2.3818559999999999E-3</v>
      </c>
      <c r="G37" s="6">
        <v>5.3996399999999998E-3</v>
      </c>
      <c r="H37" s="6" t="s">
        <v>431</v>
      </c>
      <c r="I37" s="6" t="s">
        <v>432</v>
      </c>
      <c r="J37" s="6" t="s">
        <v>432</v>
      </c>
      <c r="K37" s="6" t="s">
        <v>432</v>
      </c>
      <c r="L37" s="6" t="s">
        <v>432</v>
      </c>
      <c r="M37" s="6">
        <v>6.3823680000000002E-3</v>
      </c>
      <c r="N37" s="6">
        <v>6.1689999999999997E-6</v>
      </c>
      <c r="O37" s="6">
        <v>4.5600000000000001E-7</v>
      </c>
      <c r="P37" s="6">
        <v>3.3813999999999998E-5</v>
      </c>
      <c r="Q37" s="6">
        <v>3.7829E-5</v>
      </c>
      <c r="R37" s="6">
        <v>7.8569999999999995E-6</v>
      </c>
      <c r="S37" s="6">
        <v>1.147E-5</v>
      </c>
      <c r="T37" s="6">
        <v>5.3300000000000002E-7</v>
      </c>
      <c r="U37" s="6">
        <v>1.1653E-5</v>
      </c>
      <c r="V37" s="6">
        <v>2.2137250000000002E-3</v>
      </c>
      <c r="W37" s="6">
        <v>1.8585840000000001E-4</v>
      </c>
      <c r="X37" s="6">
        <v>2.383536E-7</v>
      </c>
      <c r="Y37" s="6">
        <v>8.2117439999999996E-7</v>
      </c>
      <c r="Z37" s="6">
        <v>3.1364640000000002E-7</v>
      </c>
      <c r="AA37" s="6">
        <v>3.060144E-7</v>
      </c>
      <c r="AB37" s="6">
        <v>1.6791888E-6</v>
      </c>
      <c r="AC37" s="6">
        <v>7.9999999999999996E-6</v>
      </c>
      <c r="AD37" s="6" t="s">
        <v>431</v>
      </c>
      <c r="AE37" s="60"/>
      <c r="AF37" s="26">
        <v>38.159999999999997</v>
      </c>
      <c r="AG37" s="26" t="s">
        <v>431</v>
      </c>
      <c r="AH37" s="26">
        <v>296.16000000000003</v>
      </c>
      <c r="AI37" s="26" t="s">
        <v>431</v>
      </c>
      <c r="AJ37" s="26" t="s">
        <v>431</v>
      </c>
      <c r="AK37" s="26" t="s">
        <v>431</v>
      </c>
      <c r="AL37" s="49" t="s">
        <v>49</v>
      </c>
    </row>
    <row r="38" spans="1:38" s="2" customFormat="1" ht="26.25" customHeight="1" thickBot="1" x14ac:dyDescent="0.25">
      <c r="A38" s="70" t="s">
        <v>70</v>
      </c>
      <c r="B38" s="70" t="s">
        <v>101</v>
      </c>
      <c r="C38" s="71" t="s">
        <v>102</v>
      </c>
      <c r="D38" s="77"/>
      <c r="E38" s="6" t="s">
        <v>434</v>
      </c>
      <c r="F38" s="6" t="s">
        <v>434</v>
      </c>
      <c r="G38" s="6" t="s">
        <v>434</v>
      </c>
      <c r="H38" s="6" t="s">
        <v>434</v>
      </c>
      <c r="I38" s="6" t="s">
        <v>434</v>
      </c>
      <c r="J38" s="6" t="s">
        <v>434</v>
      </c>
      <c r="K38" s="6" t="s">
        <v>434</v>
      </c>
      <c r="L38" s="6" t="s">
        <v>434</v>
      </c>
      <c r="M38" s="6" t="s">
        <v>434</v>
      </c>
      <c r="N38" s="6" t="s">
        <v>434</v>
      </c>
      <c r="O38" s="6" t="s">
        <v>434</v>
      </c>
      <c r="P38" s="6" t="s">
        <v>434</v>
      </c>
      <c r="Q38" s="6" t="s">
        <v>434</v>
      </c>
      <c r="R38" s="6" t="s">
        <v>434</v>
      </c>
      <c r="S38" s="6" t="s">
        <v>434</v>
      </c>
      <c r="T38" s="6" t="s">
        <v>434</v>
      </c>
      <c r="U38" s="6" t="s">
        <v>434</v>
      </c>
      <c r="V38" s="6" t="s">
        <v>434</v>
      </c>
      <c r="W38" s="6" t="s">
        <v>434</v>
      </c>
      <c r="X38" s="6" t="s">
        <v>434</v>
      </c>
      <c r="Y38" s="6" t="s">
        <v>434</v>
      </c>
      <c r="Z38" s="6" t="s">
        <v>434</v>
      </c>
      <c r="AA38" s="6" t="s">
        <v>434</v>
      </c>
      <c r="AB38" s="6" t="s">
        <v>434</v>
      </c>
      <c r="AC38" s="6" t="s">
        <v>434</v>
      </c>
      <c r="AD38" s="6" t="s">
        <v>434</v>
      </c>
      <c r="AE38" s="60"/>
      <c r="AF38" s="26" t="s">
        <v>434</v>
      </c>
      <c r="AG38" s="26" t="s">
        <v>434</v>
      </c>
      <c r="AH38" s="26" t="s">
        <v>434</v>
      </c>
      <c r="AI38" s="26" t="s">
        <v>434</v>
      </c>
      <c r="AJ38" s="26" t="s">
        <v>434</v>
      </c>
      <c r="AK38" s="26" t="s">
        <v>434</v>
      </c>
      <c r="AL38" s="49" t="s">
        <v>49</v>
      </c>
    </row>
    <row r="39" spans="1:38" s="2" customFormat="1" ht="26.25" customHeight="1" thickBot="1" x14ac:dyDescent="0.25">
      <c r="A39" s="70" t="s">
        <v>103</v>
      </c>
      <c r="B39" s="70" t="s">
        <v>104</v>
      </c>
      <c r="C39" s="71" t="s">
        <v>390</v>
      </c>
      <c r="D39" s="72"/>
      <c r="E39" s="6">
        <v>4.5996034899999998</v>
      </c>
      <c r="F39" s="6">
        <v>0.24015021</v>
      </c>
      <c r="G39" s="6">
        <v>6.0400862069999999</v>
      </c>
      <c r="H39" s="6" t="s">
        <v>433</v>
      </c>
      <c r="I39" s="6" t="s">
        <v>432</v>
      </c>
      <c r="J39" s="6" t="s">
        <v>432</v>
      </c>
      <c r="K39" s="6" t="s">
        <v>432</v>
      </c>
      <c r="L39" s="6" t="s">
        <v>432</v>
      </c>
      <c r="M39" s="6">
        <v>2.1466026560000002</v>
      </c>
      <c r="N39" s="6">
        <v>0.46235100899999998</v>
      </c>
      <c r="O39" s="6">
        <v>1.2087732E-2</v>
      </c>
      <c r="P39" s="6">
        <v>1.3343156E-2</v>
      </c>
      <c r="Q39" s="6">
        <v>4.2736620000000003E-2</v>
      </c>
      <c r="R39" s="6">
        <v>0.75942942099999999</v>
      </c>
      <c r="S39" s="6">
        <v>0.120871247</v>
      </c>
      <c r="T39" s="6">
        <v>7.4687145719999997</v>
      </c>
      <c r="U39" s="6">
        <v>5.7066979999999996E-3</v>
      </c>
      <c r="V39" s="6">
        <v>0.32537045199999998</v>
      </c>
      <c r="W39" s="6">
        <v>0.46262268625850705</v>
      </c>
      <c r="X39" s="6">
        <v>4.8917721764288241E-2</v>
      </c>
      <c r="Y39" s="6">
        <v>8.9811145081609187E-2</v>
      </c>
      <c r="Z39" s="6">
        <v>4.5347960875338142E-2</v>
      </c>
      <c r="AA39" s="6">
        <v>4.266799784109588E-2</v>
      </c>
      <c r="AB39" s="6">
        <v>0.22674482556233144</v>
      </c>
      <c r="AC39" s="6">
        <v>8.7899999999999992E-3</v>
      </c>
      <c r="AD39" s="6">
        <v>0.15185499999999999</v>
      </c>
      <c r="AE39" s="60"/>
      <c r="AF39" s="26">
        <v>44894.113940083029</v>
      </c>
      <c r="AG39" s="26">
        <v>2127.5513444598978</v>
      </c>
      <c r="AH39" s="26">
        <v>6877.7357627646743</v>
      </c>
      <c r="AI39" s="26" t="s">
        <v>431</v>
      </c>
      <c r="AJ39" s="26" t="s">
        <v>434</v>
      </c>
      <c r="AK39" s="26" t="s">
        <v>431</v>
      </c>
      <c r="AL39" s="49" t="s">
        <v>49</v>
      </c>
    </row>
    <row r="40" spans="1:38" s="2" customFormat="1" ht="26.25" customHeight="1" thickBot="1" x14ac:dyDescent="0.25">
      <c r="A40" s="70" t="s">
        <v>70</v>
      </c>
      <c r="B40" s="70" t="s">
        <v>105</v>
      </c>
      <c r="C40" s="71" t="s">
        <v>391</v>
      </c>
      <c r="D40" s="72"/>
      <c r="E40" s="6" t="s">
        <v>434</v>
      </c>
      <c r="F40" s="6" t="s">
        <v>434</v>
      </c>
      <c r="G40" s="6" t="s">
        <v>434</v>
      </c>
      <c r="H40" s="6" t="s">
        <v>434</v>
      </c>
      <c r="I40" s="6" t="s">
        <v>434</v>
      </c>
      <c r="J40" s="6" t="s">
        <v>434</v>
      </c>
      <c r="K40" s="6" t="s">
        <v>434</v>
      </c>
      <c r="L40" s="6" t="s">
        <v>434</v>
      </c>
      <c r="M40" s="6" t="s">
        <v>434</v>
      </c>
      <c r="N40" s="6" t="s">
        <v>434</v>
      </c>
      <c r="O40" s="6" t="s">
        <v>434</v>
      </c>
      <c r="P40" s="6" t="s">
        <v>434</v>
      </c>
      <c r="Q40" s="6" t="s">
        <v>434</v>
      </c>
      <c r="R40" s="6" t="s">
        <v>434</v>
      </c>
      <c r="S40" s="6" t="s">
        <v>434</v>
      </c>
      <c r="T40" s="6" t="s">
        <v>434</v>
      </c>
      <c r="U40" s="6" t="s">
        <v>434</v>
      </c>
      <c r="V40" s="6" t="s">
        <v>434</v>
      </c>
      <c r="W40" s="6" t="s">
        <v>434</v>
      </c>
      <c r="X40" s="6" t="s">
        <v>434</v>
      </c>
      <c r="Y40" s="6" t="s">
        <v>434</v>
      </c>
      <c r="Z40" s="6" t="s">
        <v>434</v>
      </c>
      <c r="AA40" s="6" t="s">
        <v>434</v>
      </c>
      <c r="AB40" s="6" t="s">
        <v>434</v>
      </c>
      <c r="AC40" s="6" t="s">
        <v>434</v>
      </c>
      <c r="AD40" s="6" t="s">
        <v>434</v>
      </c>
      <c r="AE40" s="60"/>
      <c r="AF40" s="26" t="s">
        <v>434</v>
      </c>
      <c r="AG40" s="26" t="s">
        <v>434</v>
      </c>
      <c r="AH40" s="26" t="s">
        <v>434</v>
      </c>
      <c r="AI40" s="26" t="s">
        <v>434</v>
      </c>
      <c r="AJ40" s="26" t="s">
        <v>434</v>
      </c>
      <c r="AK40" s="26" t="s">
        <v>434</v>
      </c>
      <c r="AL40" s="49" t="s">
        <v>49</v>
      </c>
    </row>
    <row r="41" spans="1:38" s="2" customFormat="1" ht="26.25" customHeight="1" thickBot="1" x14ac:dyDescent="0.25">
      <c r="A41" s="70" t="s">
        <v>103</v>
      </c>
      <c r="B41" s="70" t="s">
        <v>106</v>
      </c>
      <c r="C41" s="71" t="s">
        <v>400</v>
      </c>
      <c r="D41" s="72"/>
      <c r="E41" s="6">
        <v>17.645332219</v>
      </c>
      <c r="F41" s="6">
        <v>44.539526533999997</v>
      </c>
      <c r="G41" s="6">
        <v>19.001783039999999</v>
      </c>
      <c r="H41" s="6">
        <v>0.65553631000000001</v>
      </c>
      <c r="I41" s="6" t="s">
        <v>432</v>
      </c>
      <c r="J41" s="6" t="s">
        <v>432</v>
      </c>
      <c r="K41" s="6" t="s">
        <v>432</v>
      </c>
      <c r="L41" s="6" t="s">
        <v>432</v>
      </c>
      <c r="M41" s="6">
        <v>403.77373888199998</v>
      </c>
      <c r="N41" s="6">
        <v>5.3952332680000001</v>
      </c>
      <c r="O41" s="6">
        <v>1.1745737039999999</v>
      </c>
      <c r="P41" s="6">
        <v>0.15858512499999999</v>
      </c>
      <c r="Q41" s="6">
        <v>9.8239213000000006E-2</v>
      </c>
      <c r="R41" s="6">
        <v>2.2367165779999998</v>
      </c>
      <c r="S41" s="6">
        <v>0.98554578100000001</v>
      </c>
      <c r="T41" s="6">
        <v>0.47899462500000001</v>
      </c>
      <c r="U41" s="6">
        <v>7.5335826999999994E-2</v>
      </c>
      <c r="V41" s="6">
        <v>49.053068785000001</v>
      </c>
      <c r="W41" s="6">
        <v>61.040484573900947</v>
      </c>
      <c r="X41" s="6">
        <v>13.760537395999988</v>
      </c>
      <c r="Y41" s="6">
        <v>12.710122767999989</v>
      </c>
      <c r="Z41" s="6">
        <v>4.8864160389999958</v>
      </c>
      <c r="AA41" s="6">
        <v>7.0223264919999933</v>
      </c>
      <c r="AB41" s="6">
        <v>38.379402694999968</v>
      </c>
      <c r="AC41" s="6">
        <v>0.443577</v>
      </c>
      <c r="AD41" s="6">
        <v>2.5970749999999998</v>
      </c>
      <c r="AE41" s="60"/>
      <c r="AF41" s="26">
        <v>146553.72</v>
      </c>
      <c r="AG41" s="26">
        <v>25850.269123783033</v>
      </c>
      <c r="AH41" s="26">
        <v>16571.681013475263</v>
      </c>
      <c r="AI41" s="26">
        <v>86825.999999999898</v>
      </c>
      <c r="AJ41" s="26" t="s">
        <v>434</v>
      </c>
      <c r="AK41" s="26" t="s">
        <v>431</v>
      </c>
      <c r="AL41" s="49" t="s">
        <v>49</v>
      </c>
    </row>
    <row r="42" spans="1:38" s="2" customFormat="1" ht="26.25" customHeight="1" thickBot="1" x14ac:dyDescent="0.25">
      <c r="A42" s="70" t="s">
        <v>70</v>
      </c>
      <c r="B42" s="70" t="s">
        <v>107</v>
      </c>
      <c r="C42" s="71" t="s">
        <v>108</v>
      </c>
      <c r="D42" s="72"/>
      <c r="E42" s="6" t="s">
        <v>435</v>
      </c>
      <c r="F42" s="6" t="s">
        <v>435</v>
      </c>
      <c r="G42" s="6" t="s">
        <v>435</v>
      </c>
      <c r="H42" s="6" t="s">
        <v>435</v>
      </c>
      <c r="I42" s="6" t="s">
        <v>432</v>
      </c>
      <c r="J42" s="6" t="s">
        <v>432</v>
      </c>
      <c r="K42" s="6" t="s">
        <v>432</v>
      </c>
      <c r="L42" s="6" t="s">
        <v>432</v>
      </c>
      <c r="M42" s="6" t="s">
        <v>435</v>
      </c>
      <c r="N42" s="6" t="s">
        <v>435</v>
      </c>
      <c r="O42" s="6" t="s">
        <v>435</v>
      </c>
      <c r="P42" s="6" t="s">
        <v>435</v>
      </c>
      <c r="Q42" s="6" t="s">
        <v>435</v>
      </c>
      <c r="R42" s="6" t="s">
        <v>435</v>
      </c>
      <c r="S42" s="6" t="s">
        <v>435</v>
      </c>
      <c r="T42" s="6" t="s">
        <v>435</v>
      </c>
      <c r="U42" s="6" t="s">
        <v>435</v>
      </c>
      <c r="V42" s="6" t="s">
        <v>435</v>
      </c>
      <c r="W42" s="6" t="s">
        <v>435</v>
      </c>
      <c r="X42" s="6" t="s">
        <v>435</v>
      </c>
      <c r="Y42" s="6" t="s">
        <v>435</v>
      </c>
      <c r="Z42" s="6" t="s">
        <v>435</v>
      </c>
      <c r="AA42" s="6" t="s">
        <v>435</v>
      </c>
      <c r="AB42" s="6" t="s">
        <v>435</v>
      </c>
      <c r="AC42" s="6" t="s">
        <v>435</v>
      </c>
      <c r="AD42" s="6" t="s">
        <v>435</v>
      </c>
      <c r="AE42" s="60"/>
      <c r="AF42" s="26" t="s">
        <v>435</v>
      </c>
      <c r="AG42" s="26" t="s">
        <v>434</v>
      </c>
      <c r="AH42" s="26" t="s">
        <v>435</v>
      </c>
      <c r="AI42" s="26" t="s">
        <v>435</v>
      </c>
      <c r="AJ42" s="26" t="s">
        <v>434</v>
      </c>
      <c r="AK42" s="26" t="s">
        <v>431</v>
      </c>
      <c r="AL42" s="49" t="s">
        <v>49</v>
      </c>
    </row>
    <row r="43" spans="1:38" s="2" customFormat="1" ht="26.25" customHeight="1" thickBot="1" x14ac:dyDescent="0.25">
      <c r="A43" s="70" t="s">
        <v>103</v>
      </c>
      <c r="B43" s="70" t="s">
        <v>109</v>
      </c>
      <c r="C43" s="71" t="s">
        <v>110</v>
      </c>
      <c r="D43" s="72"/>
      <c r="E43" s="6">
        <v>13.922831473</v>
      </c>
      <c r="F43" s="6">
        <v>0.74746983</v>
      </c>
      <c r="G43" s="6">
        <v>1.2244491310000001</v>
      </c>
      <c r="H43" s="6" t="s">
        <v>433</v>
      </c>
      <c r="I43" s="6" t="s">
        <v>432</v>
      </c>
      <c r="J43" s="6" t="s">
        <v>432</v>
      </c>
      <c r="K43" s="6" t="s">
        <v>432</v>
      </c>
      <c r="L43" s="6" t="s">
        <v>432</v>
      </c>
      <c r="M43" s="6">
        <v>2.0955264360000001</v>
      </c>
      <c r="N43" s="6">
        <v>5.6015176E-2</v>
      </c>
      <c r="O43" s="6">
        <v>8.9216700000000003E-4</v>
      </c>
      <c r="P43" s="6">
        <v>5.2333140000000002E-3</v>
      </c>
      <c r="Q43" s="6">
        <v>3.7326450000000001E-3</v>
      </c>
      <c r="R43" s="6">
        <v>3.3474011999999997E-2</v>
      </c>
      <c r="S43" s="6">
        <v>1.3698439E-2</v>
      </c>
      <c r="T43" s="6">
        <v>0.28643152799999999</v>
      </c>
      <c r="U43" s="6">
        <v>5.0952860000000001E-3</v>
      </c>
      <c r="V43" s="6">
        <v>0.90483989099999995</v>
      </c>
      <c r="W43" s="6">
        <v>6.5330106300144714E-2</v>
      </c>
      <c r="X43" s="6">
        <v>5.5060584625962377E-3</v>
      </c>
      <c r="Y43" s="6">
        <v>7.8111331257597685E-3</v>
      </c>
      <c r="Z43" s="6">
        <v>4.0032838875861069E-3</v>
      </c>
      <c r="AA43" s="6">
        <v>2.8754293125759769E-3</v>
      </c>
      <c r="AB43" s="6">
        <v>2.0195904788518088E-2</v>
      </c>
      <c r="AC43" s="6">
        <v>4.006E-3</v>
      </c>
      <c r="AD43" s="6">
        <v>0.16619300000000001</v>
      </c>
      <c r="AE43" s="60"/>
      <c r="AF43" s="26">
        <v>17060.73505065123</v>
      </c>
      <c r="AG43" s="26">
        <v>374.92</v>
      </c>
      <c r="AH43" s="26">
        <v>111.92953523238381</v>
      </c>
      <c r="AI43" s="26" t="s">
        <v>431</v>
      </c>
      <c r="AJ43" s="26" t="s">
        <v>434</v>
      </c>
      <c r="AK43" s="26" t="s">
        <v>431</v>
      </c>
      <c r="AL43" s="49" t="s">
        <v>49</v>
      </c>
    </row>
    <row r="44" spans="1:38" s="2" customFormat="1" ht="26.25" customHeight="1" thickBot="1" x14ac:dyDescent="0.25">
      <c r="A44" s="70" t="s">
        <v>70</v>
      </c>
      <c r="B44" s="70" t="s">
        <v>111</v>
      </c>
      <c r="C44" s="71" t="s">
        <v>112</v>
      </c>
      <c r="D44" s="72"/>
      <c r="E44" s="6">
        <v>51.410866638999998</v>
      </c>
      <c r="F44" s="6">
        <v>11.823580979000001</v>
      </c>
      <c r="G44" s="6">
        <v>8.9449499960000001</v>
      </c>
      <c r="H44" s="6">
        <v>1.0412126000000001E-2</v>
      </c>
      <c r="I44" s="6" t="s">
        <v>432</v>
      </c>
      <c r="J44" s="6" t="s">
        <v>432</v>
      </c>
      <c r="K44" s="6" t="s">
        <v>432</v>
      </c>
      <c r="L44" s="6" t="s">
        <v>432</v>
      </c>
      <c r="M44" s="6">
        <v>31.455739100999999</v>
      </c>
      <c r="N44" s="6" t="s">
        <v>433</v>
      </c>
      <c r="O44" s="6">
        <v>1.4908252E-2</v>
      </c>
      <c r="P44" s="6" t="s">
        <v>433</v>
      </c>
      <c r="Q44" s="6" t="s">
        <v>433</v>
      </c>
      <c r="R44" s="6">
        <v>7.4541248000000004E-2</v>
      </c>
      <c r="S44" s="6">
        <v>2.5344025000000001</v>
      </c>
      <c r="T44" s="6">
        <v>0.104357754</v>
      </c>
      <c r="U44" s="6">
        <v>1.4908252E-2</v>
      </c>
      <c r="V44" s="6">
        <v>1.4908249950000001</v>
      </c>
      <c r="W44" s="6" t="s">
        <v>433</v>
      </c>
      <c r="X44" s="6">
        <v>4.4783879999999998E-2</v>
      </c>
      <c r="Y44" s="6">
        <v>7.4482119999999999E-2</v>
      </c>
      <c r="Z44" s="6">
        <v>5.1284379999999997E-2</v>
      </c>
      <c r="AA44" s="6">
        <v>1.1777517499999999E-2</v>
      </c>
      <c r="AB44" s="6">
        <v>0.1823278975</v>
      </c>
      <c r="AC44" s="6" t="s">
        <v>431</v>
      </c>
      <c r="AD44" s="6" t="s">
        <v>431</v>
      </c>
      <c r="AE44" s="60"/>
      <c r="AF44" s="26">
        <v>64248.703630000004</v>
      </c>
      <c r="AG44" s="26" t="s">
        <v>434</v>
      </c>
      <c r="AH44" s="26" t="s">
        <v>434</v>
      </c>
      <c r="AI44" s="26" t="s">
        <v>434</v>
      </c>
      <c r="AJ44" s="26" t="s">
        <v>434</v>
      </c>
      <c r="AK44" s="26" t="s">
        <v>431</v>
      </c>
      <c r="AL44" s="49" t="s">
        <v>49</v>
      </c>
    </row>
    <row r="45" spans="1:38" s="2" customFormat="1" ht="26.25" customHeight="1" thickBot="1" x14ac:dyDescent="0.25">
      <c r="A45" s="70" t="s">
        <v>70</v>
      </c>
      <c r="B45" s="70" t="s">
        <v>113</v>
      </c>
      <c r="C45" s="71" t="s">
        <v>114</v>
      </c>
      <c r="D45" s="72"/>
      <c r="E45" s="6">
        <v>46.846142043</v>
      </c>
      <c r="F45" s="6">
        <v>1.6456624419999999</v>
      </c>
      <c r="G45" s="6">
        <v>5.0496676880000004</v>
      </c>
      <c r="H45" s="6" t="s">
        <v>433</v>
      </c>
      <c r="I45" s="6" t="s">
        <v>432</v>
      </c>
      <c r="J45" s="6" t="s">
        <v>432</v>
      </c>
      <c r="K45" s="6" t="s">
        <v>432</v>
      </c>
      <c r="L45" s="6" t="s">
        <v>432</v>
      </c>
      <c r="M45" s="6">
        <v>3.733850715</v>
      </c>
      <c r="N45" s="6">
        <v>0.109409468</v>
      </c>
      <c r="O45" s="6">
        <v>8.4161110000000004E-3</v>
      </c>
      <c r="P45" s="6">
        <v>2.5248340000000001E-2</v>
      </c>
      <c r="Q45" s="6">
        <v>3.3664451999999997E-2</v>
      </c>
      <c r="R45" s="6">
        <v>4.2080564000000001E-2</v>
      </c>
      <c r="S45" s="6">
        <v>0.74061792900000001</v>
      </c>
      <c r="T45" s="6">
        <v>0.84161128299999999</v>
      </c>
      <c r="U45" s="6">
        <v>8.4161129000000001E-2</v>
      </c>
      <c r="V45" s="6">
        <v>1.0099335330000001</v>
      </c>
      <c r="W45" s="6">
        <v>0.10940946666</v>
      </c>
      <c r="X45" s="6">
        <v>1.683222564E-3</v>
      </c>
      <c r="Y45" s="6">
        <v>8.4161128200000001E-3</v>
      </c>
      <c r="Z45" s="6">
        <v>8.4161128200000001E-3</v>
      </c>
      <c r="AA45" s="6">
        <v>8.4161128199999999E-4</v>
      </c>
      <c r="AB45" s="6">
        <v>1.9357059486E-2</v>
      </c>
      <c r="AC45" s="6">
        <v>6.7329E-2</v>
      </c>
      <c r="AD45" s="6">
        <v>3.1982999999999998E-2</v>
      </c>
      <c r="AE45" s="60"/>
      <c r="AF45" s="26">
        <v>36273.446254199996</v>
      </c>
      <c r="AG45" s="26" t="s">
        <v>434</v>
      </c>
      <c r="AH45" s="26" t="s">
        <v>431</v>
      </c>
      <c r="AI45" s="26" t="s">
        <v>434</v>
      </c>
      <c r="AJ45" s="26" t="s">
        <v>434</v>
      </c>
      <c r="AK45" s="26" t="s">
        <v>431</v>
      </c>
      <c r="AL45" s="49" t="s">
        <v>49</v>
      </c>
    </row>
    <row r="46" spans="1:38" s="2" customFormat="1" ht="26.25" customHeight="1" thickBot="1" x14ac:dyDescent="0.25">
      <c r="A46" s="70" t="s">
        <v>103</v>
      </c>
      <c r="B46" s="70" t="s">
        <v>115</v>
      </c>
      <c r="C46" s="71" t="s">
        <v>116</v>
      </c>
      <c r="D46" s="72"/>
      <c r="E46" s="6" t="s">
        <v>435</v>
      </c>
      <c r="F46" s="6" t="s">
        <v>435</v>
      </c>
      <c r="G46" s="6" t="s">
        <v>435</v>
      </c>
      <c r="H46" s="6" t="s">
        <v>435</v>
      </c>
      <c r="I46" s="6" t="s">
        <v>432</v>
      </c>
      <c r="J46" s="6" t="s">
        <v>432</v>
      </c>
      <c r="K46" s="6" t="s">
        <v>432</v>
      </c>
      <c r="L46" s="6" t="s">
        <v>432</v>
      </c>
      <c r="M46" s="6" t="s">
        <v>435</v>
      </c>
      <c r="N46" s="6" t="s">
        <v>435</v>
      </c>
      <c r="O46" s="6" t="s">
        <v>435</v>
      </c>
      <c r="P46" s="6" t="s">
        <v>435</v>
      </c>
      <c r="Q46" s="6" t="s">
        <v>435</v>
      </c>
      <c r="R46" s="6" t="s">
        <v>435</v>
      </c>
      <c r="S46" s="6" t="s">
        <v>435</v>
      </c>
      <c r="T46" s="6" t="s">
        <v>435</v>
      </c>
      <c r="U46" s="6" t="s">
        <v>435</v>
      </c>
      <c r="V46" s="6" t="s">
        <v>435</v>
      </c>
      <c r="W46" s="6" t="s">
        <v>435</v>
      </c>
      <c r="X46" s="6" t="s">
        <v>435</v>
      </c>
      <c r="Y46" s="6" t="s">
        <v>435</v>
      </c>
      <c r="Z46" s="6" t="s">
        <v>435</v>
      </c>
      <c r="AA46" s="6" t="s">
        <v>435</v>
      </c>
      <c r="AB46" s="6" t="s">
        <v>435</v>
      </c>
      <c r="AC46" s="6" t="s">
        <v>435</v>
      </c>
      <c r="AD46" s="6" t="s">
        <v>435</v>
      </c>
      <c r="AE46" s="60"/>
      <c r="AF46" s="26" t="s">
        <v>435</v>
      </c>
      <c r="AG46" s="26" t="s">
        <v>434</v>
      </c>
      <c r="AH46" s="26" t="s">
        <v>435</v>
      </c>
      <c r="AI46" s="26" t="s">
        <v>435</v>
      </c>
      <c r="AJ46" s="26" t="s">
        <v>434</v>
      </c>
      <c r="AK46" s="26" t="s">
        <v>431</v>
      </c>
      <c r="AL46" s="49" t="s">
        <v>49</v>
      </c>
    </row>
    <row r="47" spans="1:38" s="2" customFormat="1" ht="26.25" customHeight="1" thickBot="1" x14ac:dyDescent="0.25">
      <c r="A47" s="70" t="s">
        <v>70</v>
      </c>
      <c r="B47" s="70" t="s">
        <v>117</v>
      </c>
      <c r="C47" s="71" t="s">
        <v>118</v>
      </c>
      <c r="D47" s="72"/>
      <c r="E47" s="6">
        <v>3.6643746789999998</v>
      </c>
      <c r="F47" s="6">
        <v>0.15197281900000001</v>
      </c>
      <c r="G47" s="6">
        <v>0.30807884000000002</v>
      </c>
      <c r="H47" s="6">
        <v>9.8164000000000004E-5</v>
      </c>
      <c r="I47" s="6" t="s">
        <v>432</v>
      </c>
      <c r="J47" s="6" t="s">
        <v>432</v>
      </c>
      <c r="K47" s="6" t="s">
        <v>432</v>
      </c>
      <c r="L47" s="6" t="s">
        <v>432</v>
      </c>
      <c r="M47" s="6">
        <v>1.1974066940000001</v>
      </c>
      <c r="N47" s="6">
        <v>0.76723715999999997</v>
      </c>
      <c r="O47" s="6">
        <v>4.4219300000000001E-4</v>
      </c>
      <c r="P47" s="6">
        <v>1.3241500000000001E-3</v>
      </c>
      <c r="Q47" s="6">
        <v>1.587001E-3</v>
      </c>
      <c r="R47" s="6">
        <v>3.2747430000000001E-3</v>
      </c>
      <c r="S47" s="6">
        <v>5.2932040999999999E-2</v>
      </c>
      <c r="T47" s="6">
        <v>3.9508177999999998E-2</v>
      </c>
      <c r="U47" s="6">
        <v>3.9717959999999997E-3</v>
      </c>
      <c r="V47" s="6">
        <v>5.6941247E-2</v>
      </c>
      <c r="W47" s="6">
        <v>6.5064972408999996E-3</v>
      </c>
      <c r="X47" s="6">
        <v>1.676770648921062E-4</v>
      </c>
      <c r="Y47" s="6">
        <v>6.5358586862641216E-4</v>
      </c>
      <c r="Z47" s="6">
        <v>5.3500764304162743E-4</v>
      </c>
      <c r="AA47" s="6">
        <v>1.4814504080435422E-4</v>
      </c>
      <c r="AB47" s="6">
        <v>1.5044156181645001E-3</v>
      </c>
      <c r="AC47" s="6">
        <v>3.1289999999999998E-3</v>
      </c>
      <c r="AD47" s="6">
        <v>1.825E-3</v>
      </c>
      <c r="AE47" s="60"/>
      <c r="AF47" s="26" t="s">
        <v>436</v>
      </c>
      <c r="AG47" s="26" t="s">
        <v>434</v>
      </c>
      <c r="AH47" s="26" t="s">
        <v>434</v>
      </c>
      <c r="AI47" s="26" t="s">
        <v>434</v>
      </c>
      <c r="AJ47" s="26" t="s">
        <v>434</v>
      </c>
      <c r="AK47" s="26" t="s">
        <v>431</v>
      </c>
      <c r="AL47" s="49" t="s">
        <v>49</v>
      </c>
    </row>
    <row r="48" spans="1:38" s="2" customFormat="1" ht="26.25" customHeight="1" thickBot="1" x14ac:dyDescent="0.25">
      <c r="A48" s="70" t="s">
        <v>119</v>
      </c>
      <c r="B48" s="70" t="s">
        <v>120</v>
      </c>
      <c r="C48" s="71" t="s">
        <v>121</v>
      </c>
      <c r="D48" s="72"/>
      <c r="E48" s="6" t="s">
        <v>431</v>
      </c>
      <c r="F48" s="6" t="s">
        <v>433</v>
      </c>
      <c r="G48" s="6" t="s">
        <v>431</v>
      </c>
      <c r="H48" s="6" t="s">
        <v>431</v>
      </c>
      <c r="I48" s="6" t="s">
        <v>432</v>
      </c>
      <c r="J48" s="6" t="s">
        <v>432</v>
      </c>
      <c r="K48" s="6" t="s">
        <v>432</v>
      </c>
      <c r="L48" s="6" t="s">
        <v>432</v>
      </c>
      <c r="M48" s="6" t="s">
        <v>431</v>
      </c>
      <c r="N48" s="6" t="s">
        <v>433</v>
      </c>
      <c r="O48" s="6" t="s">
        <v>433</v>
      </c>
      <c r="P48" s="6" t="s">
        <v>433</v>
      </c>
      <c r="Q48" s="6" t="s">
        <v>433</v>
      </c>
      <c r="R48" s="6" t="s">
        <v>433</v>
      </c>
      <c r="S48" s="6" t="s">
        <v>433</v>
      </c>
      <c r="T48" s="6" t="s">
        <v>433</v>
      </c>
      <c r="U48" s="6" t="s">
        <v>433</v>
      </c>
      <c r="V48" s="6" t="s">
        <v>433</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21.556287000000001</v>
      </c>
      <c r="AL48" s="49" t="s">
        <v>122</v>
      </c>
    </row>
    <row r="49" spans="1:38" s="2" customFormat="1" ht="26.25" customHeight="1" thickBot="1" x14ac:dyDescent="0.25">
      <c r="A49" s="70" t="s">
        <v>119</v>
      </c>
      <c r="B49" s="70" t="s">
        <v>123</v>
      </c>
      <c r="C49" s="71" t="s">
        <v>124</v>
      </c>
      <c r="D49" s="72"/>
      <c r="E49" s="6">
        <v>2.8898999999999999E-3</v>
      </c>
      <c r="F49" s="6">
        <v>2.4724699999999999E-2</v>
      </c>
      <c r="G49" s="6">
        <v>2.5688E-3</v>
      </c>
      <c r="H49" s="6">
        <v>1.1880699999999999E-2</v>
      </c>
      <c r="I49" s="6" t="s">
        <v>432</v>
      </c>
      <c r="J49" s="6" t="s">
        <v>432</v>
      </c>
      <c r="K49" s="6" t="s">
        <v>432</v>
      </c>
      <c r="L49" s="6" t="s">
        <v>432</v>
      </c>
      <c r="M49" s="6">
        <v>1.4773810999999999</v>
      </c>
      <c r="N49" s="6" t="s">
        <v>433</v>
      </c>
      <c r="O49" s="6" t="s">
        <v>433</v>
      </c>
      <c r="P49" s="6" t="s">
        <v>433</v>
      </c>
      <c r="Q49" s="6" t="s">
        <v>433</v>
      </c>
      <c r="R49" s="6" t="s">
        <v>433</v>
      </c>
      <c r="S49" s="6" t="s">
        <v>433</v>
      </c>
      <c r="T49" s="6" t="s">
        <v>433</v>
      </c>
      <c r="U49" s="6" t="s">
        <v>433</v>
      </c>
      <c r="V49" s="6" t="s">
        <v>433</v>
      </c>
      <c r="W49" s="6" t="s">
        <v>433</v>
      </c>
      <c r="X49" s="6" t="s">
        <v>433</v>
      </c>
      <c r="Y49" s="6" t="s">
        <v>433</v>
      </c>
      <c r="Z49" s="6" t="s">
        <v>433</v>
      </c>
      <c r="AA49" s="6" t="s">
        <v>433</v>
      </c>
      <c r="AB49" s="6" t="s">
        <v>433</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434</v>
      </c>
      <c r="F50" s="6" t="s">
        <v>434</v>
      </c>
      <c r="G50" s="6" t="s">
        <v>434</v>
      </c>
      <c r="H50" s="6" t="s">
        <v>434</v>
      </c>
      <c r="I50" s="6" t="s">
        <v>434</v>
      </c>
      <c r="J50" s="6" t="s">
        <v>434</v>
      </c>
      <c r="K50" s="6" t="s">
        <v>434</v>
      </c>
      <c r="L50" s="6" t="s">
        <v>434</v>
      </c>
      <c r="M50" s="6" t="s">
        <v>434</v>
      </c>
      <c r="N50" s="6" t="s">
        <v>434</v>
      </c>
      <c r="O50" s="6" t="s">
        <v>434</v>
      </c>
      <c r="P50" s="6" t="s">
        <v>434</v>
      </c>
      <c r="Q50" s="6" t="s">
        <v>434</v>
      </c>
      <c r="R50" s="6" t="s">
        <v>434</v>
      </c>
      <c r="S50" s="6" t="s">
        <v>434</v>
      </c>
      <c r="T50" s="6" t="s">
        <v>434</v>
      </c>
      <c r="U50" s="6" t="s">
        <v>434</v>
      </c>
      <c r="V50" s="6" t="s">
        <v>434</v>
      </c>
      <c r="W50" s="6" t="s">
        <v>434</v>
      </c>
      <c r="X50" s="6" t="s">
        <v>434</v>
      </c>
      <c r="Y50" s="6" t="s">
        <v>434</v>
      </c>
      <c r="Z50" s="6" t="s">
        <v>434</v>
      </c>
      <c r="AA50" s="6" t="s">
        <v>434</v>
      </c>
      <c r="AB50" s="6" t="s">
        <v>434</v>
      </c>
      <c r="AC50" s="6" t="s">
        <v>434</v>
      </c>
      <c r="AD50" s="6" t="s">
        <v>434</v>
      </c>
      <c r="AE50" s="60"/>
      <c r="AF50" s="26" t="s">
        <v>434</v>
      </c>
      <c r="AG50" s="26" t="s">
        <v>434</v>
      </c>
      <c r="AH50" s="26" t="s">
        <v>434</v>
      </c>
      <c r="AI50" s="26" t="s">
        <v>434</v>
      </c>
      <c r="AJ50" s="26" t="s">
        <v>434</v>
      </c>
      <c r="AK50" s="26" t="s">
        <v>434</v>
      </c>
      <c r="AL50" s="49" t="s">
        <v>412</v>
      </c>
    </row>
    <row r="51" spans="1:38" s="2" customFormat="1" ht="26.25" customHeight="1" thickBot="1" x14ac:dyDescent="0.25">
      <c r="A51" s="70" t="s">
        <v>119</v>
      </c>
      <c r="B51" s="74" t="s">
        <v>128</v>
      </c>
      <c r="C51" s="71" t="s">
        <v>129</v>
      </c>
      <c r="D51" s="72"/>
      <c r="E51" s="6" t="s">
        <v>431</v>
      </c>
      <c r="F51" s="6">
        <v>13.693374349967208</v>
      </c>
      <c r="G51" s="6" t="s">
        <v>433</v>
      </c>
      <c r="H51" s="6" t="s">
        <v>431</v>
      </c>
      <c r="I51" s="6" t="s">
        <v>432</v>
      </c>
      <c r="J51" s="6" t="s">
        <v>432</v>
      </c>
      <c r="K51" s="6" t="s">
        <v>432</v>
      </c>
      <c r="L51" s="6" t="s">
        <v>432</v>
      </c>
      <c r="M51" s="6" t="s">
        <v>431</v>
      </c>
      <c r="N51" s="6" t="s">
        <v>431</v>
      </c>
      <c r="O51" s="6" t="s">
        <v>431</v>
      </c>
      <c r="P51" s="6" t="s">
        <v>431</v>
      </c>
      <c r="Q51" s="6" t="s">
        <v>431</v>
      </c>
      <c r="R51" s="6" t="s">
        <v>431</v>
      </c>
      <c r="S51" s="6" t="s">
        <v>431</v>
      </c>
      <c r="T51" s="6" t="s">
        <v>431</v>
      </c>
      <c r="U51" s="6" t="s">
        <v>431</v>
      </c>
      <c r="V51" s="6" t="s">
        <v>431</v>
      </c>
      <c r="W51" s="6" t="s">
        <v>433</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0.79547399998111001</v>
      </c>
      <c r="AL51" s="49" t="s">
        <v>130</v>
      </c>
    </row>
    <row r="52" spans="1:38" s="2" customFormat="1" ht="26.25" customHeight="1" thickBot="1" x14ac:dyDescent="0.25">
      <c r="A52" s="70" t="s">
        <v>119</v>
      </c>
      <c r="B52" s="74" t="s">
        <v>131</v>
      </c>
      <c r="C52" s="76" t="s">
        <v>392</v>
      </c>
      <c r="D52" s="73"/>
      <c r="E52" s="6">
        <v>2.5459999999999998</v>
      </c>
      <c r="F52" s="6">
        <v>1.6200459431700001</v>
      </c>
      <c r="G52" s="6">
        <v>40.298821503973073</v>
      </c>
      <c r="H52" s="6">
        <v>6.1626826000000003E-3</v>
      </c>
      <c r="I52" s="6" t="s">
        <v>432</v>
      </c>
      <c r="J52" s="6" t="s">
        <v>432</v>
      </c>
      <c r="K52" s="6" t="s">
        <v>432</v>
      </c>
      <c r="L52" s="6" t="s">
        <v>432</v>
      </c>
      <c r="M52" s="6">
        <v>0.58635458494226222</v>
      </c>
      <c r="N52" s="6">
        <v>1.2182047000000001E-3</v>
      </c>
      <c r="O52" s="6">
        <v>2.5080684999999998E-4</v>
      </c>
      <c r="P52" s="6">
        <v>2.8663640000000003E-4</v>
      </c>
      <c r="Q52" s="6">
        <v>7.1659100000000006E-5</v>
      </c>
      <c r="R52" s="6">
        <v>1.2540342500000001E-3</v>
      </c>
      <c r="S52" s="6">
        <v>5.3744324999999995E-4</v>
      </c>
      <c r="T52" s="6">
        <v>2.3647503000000002E-3</v>
      </c>
      <c r="U52" s="6">
        <v>7.1659100000000006E-5</v>
      </c>
      <c r="V52" s="6">
        <v>4.6578415000000001E-4</v>
      </c>
      <c r="W52" s="6">
        <v>1.5067925404714592E-4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53.555850999999997</v>
      </c>
      <c r="AL52" s="49" t="s">
        <v>132</v>
      </c>
    </row>
    <row r="53" spans="1:38" s="2" customFormat="1" ht="26.25" customHeight="1" thickBot="1" x14ac:dyDescent="0.25">
      <c r="A53" s="70" t="s">
        <v>119</v>
      </c>
      <c r="B53" s="74" t="s">
        <v>133</v>
      </c>
      <c r="C53" s="76" t="s">
        <v>134</v>
      </c>
      <c r="D53" s="73"/>
      <c r="E53" s="6" t="s">
        <v>431</v>
      </c>
      <c r="F53" s="6">
        <v>34.624818944887821</v>
      </c>
      <c r="G53" s="6" t="s">
        <v>433</v>
      </c>
      <c r="H53" s="6" t="s">
        <v>431</v>
      </c>
      <c r="I53" s="6" t="s">
        <v>432</v>
      </c>
      <c r="J53" s="6" t="s">
        <v>432</v>
      </c>
      <c r="K53" s="6" t="s">
        <v>432</v>
      </c>
      <c r="L53" s="6" t="s">
        <v>432</v>
      </c>
      <c r="M53" s="6" t="s">
        <v>431</v>
      </c>
      <c r="N53" s="6" t="s">
        <v>431</v>
      </c>
      <c r="O53" s="6" t="s">
        <v>431</v>
      </c>
      <c r="P53" s="6" t="s">
        <v>431</v>
      </c>
      <c r="Q53" s="6" t="s">
        <v>431</v>
      </c>
      <c r="R53" s="6" t="s">
        <v>431</v>
      </c>
      <c r="S53" s="6" t="s">
        <v>431</v>
      </c>
      <c r="T53" s="6" t="s">
        <v>431</v>
      </c>
      <c r="U53" s="6" t="s">
        <v>431</v>
      </c>
      <c r="V53" s="6" t="s">
        <v>431</v>
      </c>
      <c r="W53" s="6" t="s">
        <v>433</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1827752899.5752678</v>
      </c>
      <c r="AL53" s="49" t="s">
        <v>135</v>
      </c>
    </row>
    <row r="54" spans="1:38" s="2" customFormat="1" ht="37.5" customHeight="1" thickBot="1" x14ac:dyDescent="0.25">
      <c r="A54" s="70" t="s">
        <v>119</v>
      </c>
      <c r="B54" s="74" t="s">
        <v>136</v>
      </c>
      <c r="C54" s="76" t="s">
        <v>137</v>
      </c>
      <c r="D54" s="73"/>
      <c r="E54" s="6" t="s">
        <v>431</v>
      </c>
      <c r="F54" s="6">
        <v>1.4062452129674172</v>
      </c>
      <c r="G54" s="6" t="s">
        <v>433</v>
      </c>
      <c r="H54" s="6" t="s">
        <v>431</v>
      </c>
      <c r="I54" s="6" t="s">
        <v>432</v>
      </c>
      <c r="J54" s="6" t="s">
        <v>432</v>
      </c>
      <c r="K54" s="6" t="s">
        <v>432</v>
      </c>
      <c r="L54" s="6" t="s">
        <v>432</v>
      </c>
      <c r="M54" s="6" t="s">
        <v>431</v>
      </c>
      <c r="N54" s="6" t="s">
        <v>431</v>
      </c>
      <c r="O54" s="6" t="s">
        <v>431</v>
      </c>
      <c r="P54" s="6" t="s">
        <v>431</v>
      </c>
      <c r="Q54" s="6" t="s">
        <v>431</v>
      </c>
      <c r="R54" s="6" t="s">
        <v>431</v>
      </c>
      <c r="S54" s="6" t="s">
        <v>431</v>
      </c>
      <c r="T54" s="6" t="s">
        <v>431</v>
      </c>
      <c r="U54" s="6" t="s">
        <v>431</v>
      </c>
      <c r="V54" s="6" t="s">
        <v>431</v>
      </c>
      <c r="W54" s="6" t="s">
        <v>433</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198.09363249418303</v>
      </c>
      <c r="AL54" s="49" t="s">
        <v>419</v>
      </c>
    </row>
    <row r="55" spans="1:38" s="2" customFormat="1" ht="26.25" customHeight="1" thickBot="1" x14ac:dyDescent="0.25">
      <c r="A55" s="70" t="s">
        <v>119</v>
      </c>
      <c r="B55" s="74" t="s">
        <v>138</v>
      </c>
      <c r="C55" s="76" t="s">
        <v>139</v>
      </c>
      <c r="D55" s="73"/>
      <c r="E55" s="6">
        <v>4.0377660432000004</v>
      </c>
      <c r="F55" s="6">
        <v>1.747999291614081</v>
      </c>
      <c r="G55" s="6">
        <v>24.3630639832</v>
      </c>
      <c r="H55" s="6" t="s">
        <v>433</v>
      </c>
      <c r="I55" s="6" t="s">
        <v>432</v>
      </c>
      <c r="J55" s="6" t="s">
        <v>432</v>
      </c>
      <c r="K55" s="6" t="s">
        <v>432</v>
      </c>
      <c r="L55" s="6" t="s">
        <v>432</v>
      </c>
      <c r="M55" s="6">
        <v>0.72835957360000003</v>
      </c>
      <c r="N55" s="6" t="s">
        <v>431</v>
      </c>
      <c r="O55" s="6" t="s">
        <v>431</v>
      </c>
      <c r="P55" s="6" t="s">
        <v>431</v>
      </c>
      <c r="Q55" s="6" t="s">
        <v>431</v>
      </c>
      <c r="R55" s="6" t="s">
        <v>431</v>
      </c>
      <c r="S55" s="6" t="s">
        <v>431</v>
      </c>
      <c r="T55" s="6" t="s">
        <v>431</v>
      </c>
      <c r="U55" s="6" t="s">
        <v>431</v>
      </c>
      <c r="V55" s="6" t="s">
        <v>431</v>
      </c>
      <c r="W55" s="6" t="s">
        <v>433</v>
      </c>
      <c r="X55" s="6" t="s">
        <v>433</v>
      </c>
      <c r="Y55" s="6" t="s">
        <v>433</v>
      </c>
      <c r="Z55" s="6" t="s">
        <v>433</v>
      </c>
      <c r="AA55" s="6" t="s">
        <v>433</v>
      </c>
      <c r="AB55" s="6" t="s">
        <v>433</v>
      </c>
      <c r="AC55" s="6" t="s">
        <v>431</v>
      </c>
      <c r="AD55" s="6" t="s">
        <v>431</v>
      </c>
      <c r="AE55" s="60"/>
      <c r="AF55" s="26" t="s">
        <v>431</v>
      </c>
      <c r="AG55" s="26" t="s">
        <v>431</v>
      </c>
      <c r="AH55" s="26" t="s">
        <v>431</v>
      </c>
      <c r="AI55" s="26" t="s">
        <v>431</v>
      </c>
      <c r="AJ55" s="26" t="s">
        <v>431</v>
      </c>
      <c r="AK55" s="26" t="s">
        <v>431</v>
      </c>
      <c r="AL55" s="49" t="s">
        <v>140</v>
      </c>
    </row>
    <row r="56" spans="1:38" s="2" customFormat="1" ht="26.25" customHeight="1" thickBot="1" x14ac:dyDescent="0.25">
      <c r="A56" s="74" t="s">
        <v>119</v>
      </c>
      <c r="B56" s="74" t="s">
        <v>141</v>
      </c>
      <c r="C56" s="76" t="s">
        <v>401</v>
      </c>
      <c r="D56" s="73"/>
      <c r="E56" s="6" t="s">
        <v>434</v>
      </c>
      <c r="F56" s="6" t="s">
        <v>434</v>
      </c>
      <c r="G56" s="6" t="s">
        <v>434</v>
      </c>
      <c r="H56" s="6" t="s">
        <v>434</v>
      </c>
      <c r="I56" s="6" t="s">
        <v>434</v>
      </c>
      <c r="J56" s="6" t="s">
        <v>434</v>
      </c>
      <c r="K56" s="6" t="s">
        <v>434</v>
      </c>
      <c r="L56" s="6" t="s">
        <v>434</v>
      </c>
      <c r="M56" s="6" t="s">
        <v>434</v>
      </c>
      <c r="N56" s="6" t="s">
        <v>434</v>
      </c>
      <c r="O56" s="6" t="s">
        <v>434</v>
      </c>
      <c r="P56" s="6" t="s">
        <v>434</v>
      </c>
      <c r="Q56" s="6" t="s">
        <v>434</v>
      </c>
      <c r="R56" s="6" t="s">
        <v>434</v>
      </c>
      <c r="S56" s="6" t="s">
        <v>434</v>
      </c>
      <c r="T56" s="6" t="s">
        <v>434</v>
      </c>
      <c r="U56" s="6" t="s">
        <v>434</v>
      </c>
      <c r="V56" s="6" t="s">
        <v>434</v>
      </c>
      <c r="W56" s="6" t="s">
        <v>434</v>
      </c>
      <c r="X56" s="6" t="s">
        <v>434</v>
      </c>
      <c r="Y56" s="6" t="s">
        <v>434</v>
      </c>
      <c r="Z56" s="6" t="s">
        <v>434</v>
      </c>
      <c r="AA56" s="6" t="s">
        <v>434</v>
      </c>
      <c r="AB56" s="6" t="s">
        <v>434</v>
      </c>
      <c r="AC56" s="6" t="s">
        <v>434</v>
      </c>
      <c r="AD56" s="6" t="s">
        <v>434</v>
      </c>
      <c r="AE56" s="60"/>
      <c r="AF56" s="26" t="s">
        <v>434</v>
      </c>
      <c r="AG56" s="26" t="s">
        <v>434</v>
      </c>
      <c r="AH56" s="26" t="s">
        <v>434</v>
      </c>
      <c r="AI56" s="26" t="s">
        <v>434</v>
      </c>
      <c r="AJ56" s="26" t="s">
        <v>434</v>
      </c>
      <c r="AK56" s="26" t="s">
        <v>434</v>
      </c>
      <c r="AL56" s="49" t="s">
        <v>412</v>
      </c>
    </row>
    <row r="57" spans="1:38" s="2" customFormat="1" ht="26.25" customHeight="1" thickBot="1" x14ac:dyDescent="0.25">
      <c r="A57" s="70" t="s">
        <v>53</v>
      </c>
      <c r="B57" s="70" t="s">
        <v>143</v>
      </c>
      <c r="C57" s="71" t="s">
        <v>144</v>
      </c>
      <c r="D57" s="72"/>
      <c r="E57" s="6" t="s">
        <v>435</v>
      </c>
      <c r="F57" s="6" t="s">
        <v>435</v>
      </c>
      <c r="G57" s="6" t="s">
        <v>435</v>
      </c>
      <c r="H57" s="6" t="s">
        <v>435</v>
      </c>
      <c r="I57" s="6" t="s">
        <v>432</v>
      </c>
      <c r="J57" s="6" t="s">
        <v>432</v>
      </c>
      <c r="K57" s="6" t="s">
        <v>432</v>
      </c>
      <c r="L57" s="6" t="s">
        <v>432</v>
      </c>
      <c r="M57" s="6" t="s">
        <v>435</v>
      </c>
      <c r="N57" s="6" t="s">
        <v>435</v>
      </c>
      <c r="O57" s="6" t="s">
        <v>435</v>
      </c>
      <c r="P57" s="6" t="s">
        <v>435</v>
      </c>
      <c r="Q57" s="6" t="s">
        <v>435</v>
      </c>
      <c r="R57" s="6" t="s">
        <v>435</v>
      </c>
      <c r="S57" s="6" t="s">
        <v>435</v>
      </c>
      <c r="T57" s="6" t="s">
        <v>435</v>
      </c>
      <c r="U57" s="6" t="s">
        <v>435</v>
      </c>
      <c r="V57" s="6" t="s">
        <v>435</v>
      </c>
      <c r="W57" s="6" t="s">
        <v>435</v>
      </c>
      <c r="X57" s="6" t="s">
        <v>435</v>
      </c>
      <c r="Y57" s="6" t="s">
        <v>435</v>
      </c>
      <c r="Z57" s="6" t="s">
        <v>435</v>
      </c>
      <c r="AA57" s="6" t="s">
        <v>435</v>
      </c>
      <c r="AB57" s="6" t="s">
        <v>435</v>
      </c>
      <c r="AC57" s="6" t="s">
        <v>435</v>
      </c>
      <c r="AD57" s="6" t="s">
        <v>431</v>
      </c>
      <c r="AE57" s="60"/>
      <c r="AF57" s="26" t="s">
        <v>431</v>
      </c>
      <c r="AG57" s="26" t="s">
        <v>431</v>
      </c>
      <c r="AH57" s="26" t="s">
        <v>431</v>
      </c>
      <c r="AI57" s="26" t="s">
        <v>431</v>
      </c>
      <c r="AJ57" s="26" t="s">
        <v>431</v>
      </c>
      <c r="AK57" s="26">
        <v>23211.731</v>
      </c>
      <c r="AL57" s="49" t="s">
        <v>145</v>
      </c>
    </row>
    <row r="58" spans="1:38" s="2" customFormat="1" ht="26.25" customHeight="1" thickBot="1" x14ac:dyDescent="0.25">
      <c r="A58" s="70" t="s">
        <v>53</v>
      </c>
      <c r="B58" s="70" t="s">
        <v>146</v>
      </c>
      <c r="C58" s="71" t="s">
        <v>147</v>
      </c>
      <c r="D58" s="72"/>
      <c r="E58" s="6" t="s">
        <v>433</v>
      </c>
      <c r="F58" s="6" t="s">
        <v>433</v>
      </c>
      <c r="G58" s="6" t="s">
        <v>433</v>
      </c>
      <c r="H58" s="6" t="s">
        <v>431</v>
      </c>
      <c r="I58" s="6" t="s">
        <v>432</v>
      </c>
      <c r="J58" s="6" t="s">
        <v>432</v>
      </c>
      <c r="K58" s="6" t="s">
        <v>432</v>
      </c>
      <c r="L58" s="6" t="s">
        <v>432</v>
      </c>
      <c r="M58" s="6" t="s">
        <v>433</v>
      </c>
      <c r="N58" s="6" t="s">
        <v>433</v>
      </c>
      <c r="O58" s="6" t="s">
        <v>433</v>
      </c>
      <c r="P58" s="6" t="s">
        <v>433</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1618.85901943</v>
      </c>
      <c r="AL58" s="49" t="s">
        <v>148</v>
      </c>
    </row>
    <row r="59" spans="1:38" s="2" customFormat="1" ht="26.25" customHeight="1" thickBot="1" x14ac:dyDescent="0.25">
      <c r="A59" s="70" t="s">
        <v>53</v>
      </c>
      <c r="B59" s="78" t="s">
        <v>149</v>
      </c>
      <c r="C59" s="71" t="s">
        <v>402</v>
      </c>
      <c r="D59" s="72"/>
      <c r="E59" s="6" t="s">
        <v>433</v>
      </c>
      <c r="F59" s="6">
        <v>2.278525E-2</v>
      </c>
      <c r="G59" s="6" t="s">
        <v>433</v>
      </c>
      <c r="H59" s="6">
        <v>5.8601500000000001E-2</v>
      </c>
      <c r="I59" s="6" t="s">
        <v>432</v>
      </c>
      <c r="J59" s="6" t="s">
        <v>432</v>
      </c>
      <c r="K59" s="6" t="s">
        <v>432</v>
      </c>
      <c r="L59" s="6" t="s">
        <v>432</v>
      </c>
      <c r="M59" s="6" t="s">
        <v>433</v>
      </c>
      <c r="N59" s="6">
        <v>5.389655909</v>
      </c>
      <c r="O59" s="6">
        <v>0.256537923</v>
      </c>
      <c r="P59" s="6">
        <v>1.9578719999999998E-3</v>
      </c>
      <c r="Q59" s="6">
        <v>0.56532436100000005</v>
      </c>
      <c r="R59" s="6">
        <v>0.70919615700000005</v>
      </c>
      <c r="S59" s="6">
        <v>8.5048339999999993E-3</v>
      </c>
      <c r="T59" s="6">
        <v>0.91048546100000005</v>
      </c>
      <c r="U59" s="6">
        <v>2.749767699</v>
      </c>
      <c r="V59" s="6">
        <v>0.26574273900000001</v>
      </c>
      <c r="W59" s="6" t="s">
        <v>433</v>
      </c>
      <c r="X59" s="6" t="s">
        <v>433</v>
      </c>
      <c r="Y59" s="6" t="s">
        <v>433</v>
      </c>
      <c r="Z59" s="6" t="s">
        <v>433</v>
      </c>
      <c r="AA59" s="6" t="s">
        <v>433</v>
      </c>
      <c r="AB59" s="6" t="s">
        <v>433</v>
      </c>
      <c r="AC59" s="6" t="s">
        <v>433</v>
      </c>
      <c r="AD59" s="6" t="s">
        <v>431</v>
      </c>
      <c r="AE59" s="60"/>
      <c r="AF59" s="26" t="s">
        <v>431</v>
      </c>
      <c r="AG59" s="26" t="s">
        <v>431</v>
      </c>
      <c r="AH59" s="26" t="s">
        <v>431</v>
      </c>
      <c r="AI59" s="26" t="s">
        <v>431</v>
      </c>
      <c r="AJ59" s="26" t="s">
        <v>431</v>
      </c>
      <c r="AK59" s="26">
        <v>2875.326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t="s">
        <v>432</v>
      </c>
      <c r="J60" s="6" t="s">
        <v>432</v>
      </c>
      <c r="K60" s="6" t="s">
        <v>432</v>
      </c>
      <c r="L60" s="6" t="s">
        <v>432</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240100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t="s">
        <v>432</v>
      </c>
      <c r="J61" s="6" t="s">
        <v>432</v>
      </c>
      <c r="K61" s="6" t="s">
        <v>432</v>
      </c>
      <c r="L61" s="6" t="s">
        <v>432</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56454369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t="s">
        <v>432</v>
      </c>
      <c r="J62" s="6" t="s">
        <v>432</v>
      </c>
      <c r="K62" s="6" t="s">
        <v>432</v>
      </c>
      <c r="L62" s="6" t="s">
        <v>432</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14970.513999999999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432</v>
      </c>
      <c r="J63" s="6" t="s">
        <v>432</v>
      </c>
      <c r="K63" s="6" t="s">
        <v>432</v>
      </c>
      <c r="L63" s="6" t="s">
        <v>432</v>
      </c>
      <c r="M63" s="6" t="s">
        <v>431</v>
      </c>
      <c r="N63" s="6">
        <v>0.27247674999999999</v>
      </c>
      <c r="O63" s="6">
        <v>2.1096000000000001E-3</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435</v>
      </c>
      <c r="F64" s="6" t="s">
        <v>431</v>
      </c>
      <c r="G64" s="6" t="s">
        <v>431</v>
      </c>
      <c r="H64" s="6" t="s">
        <v>431</v>
      </c>
      <c r="I64" s="6" t="s">
        <v>432</v>
      </c>
      <c r="J64" s="6" t="s">
        <v>432</v>
      </c>
      <c r="K64" s="6" t="s">
        <v>432</v>
      </c>
      <c r="L64" s="6" t="s">
        <v>432</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436</v>
      </c>
      <c r="AL64" s="49" t="s">
        <v>160</v>
      </c>
    </row>
    <row r="65" spans="1:38" s="2" customFormat="1" ht="26.25" customHeight="1" thickBot="1" x14ac:dyDescent="0.25">
      <c r="A65" s="70" t="s">
        <v>53</v>
      </c>
      <c r="B65" s="74" t="s">
        <v>161</v>
      </c>
      <c r="C65" s="71" t="s">
        <v>162</v>
      </c>
      <c r="D65" s="72"/>
      <c r="E65" s="6">
        <v>7.0324520000000001</v>
      </c>
      <c r="F65" s="6" t="s">
        <v>431</v>
      </c>
      <c r="G65" s="6" t="s">
        <v>431</v>
      </c>
      <c r="H65" s="6">
        <v>1.5491222000000001E-2</v>
      </c>
      <c r="I65" s="6" t="s">
        <v>432</v>
      </c>
      <c r="J65" s="6" t="s">
        <v>432</v>
      </c>
      <c r="K65" s="6" t="s">
        <v>432</v>
      </c>
      <c r="L65" s="6" t="s">
        <v>432</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436</v>
      </c>
      <c r="AL65" s="49" t="s">
        <v>163</v>
      </c>
    </row>
    <row r="66" spans="1:38" s="2" customFormat="1" ht="26.25" customHeight="1" thickBot="1" x14ac:dyDescent="0.25">
      <c r="A66" s="70" t="s">
        <v>53</v>
      </c>
      <c r="B66" s="74" t="s">
        <v>164</v>
      </c>
      <c r="C66" s="71" t="s">
        <v>165</v>
      </c>
      <c r="D66" s="72"/>
      <c r="E66" s="6" t="s">
        <v>434</v>
      </c>
      <c r="F66" s="6" t="s">
        <v>434</v>
      </c>
      <c r="G66" s="6" t="s">
        <v>434</v>
      </c>
      <c r="H66" s="6" t="s">
        <v>434</v>
      </c>
      <c r="I66" s="6" t="s">
        <v>434</v>
      </c>
      <c r="J66" s="6" t="s">
        <v>434</v>
      </c>
      <c r="K66" s="6" t="s">
        <v>434</v>
      </c>
      <c r="L66" s="6" t="s">
        <v>434</v>
      </c>
      <c r="M66" s="6" t="s">
        <v>434</v>
      </c>
      <c r="N66" s="6" t="s">
        <v>434</v>
      </c>
      <c r="O66" s="6" t="s">
        <v>434</v>
      </c>
      <c r="P66" s="6" t="s">
        <v>434</v>
      </c>
      <c r="Q66" s="6" t="s">
        <v>434</v>
      </c>
      <c r="R66" s="6" t="s">
        <v>434</v>
      </c>
      <c r="S66" s="6" t="s">
        <v>434</v>
      </c>
      <c r="T66" s="6" t="s">
        <v>434</v>
      </c>
      <c r="U66" s="6" t="s">
        <v>434</v>
      </c>
      <c r="V66" s="6" t="s">
        <v>434</v>
      </c>
      <c r="W66" s="6" t="s">
        <v>434</v>
      </c>
      <c r="X66" s="6" t="s">
        <v>434</v>
      </c>
      <c r="Y66" s="6" t="s">
        <v>434</v>
      </c>
      <c r="Z66" s="6" t="s">
        <v>434</v>
      </c>
      <c r="AA66" s="6" t="s">
        <v>434</v>
      </c>
      <c r="AB66" s="6" t="s">
        <v>434</v>
      </c>
      <c r="AC66" s="6" t="s">
        <v>434</v>
      </c>
      <c r="AD66" s="6" t="s">
        <v>434</v>
      </c>
      <c r="AE66" s="60"/>
      <c r="AF66" s="26" t="s">
        <v>434</v>
      </c>
      <c r="AG66" s="26" t="s">
        <v>434</v>
      </c>
      <c r="AH66" s="26" t="s">
        <v>434</v>
      </c>
      <c r="AI66" s="26" t="s">
        <v>434</v>
      </c>
      <c r="AJ66" s="26" t="s">
        <v>434</v>
      </c>
      <c r="AK66" s="26" t="s">
        <v>434</v>
      </c>
      <c r="AL66" s="49" t="s">
        <v>166</v>
      </c>
    </row>
    <row r="67" spans="1:38" s="2" customFormat="1" ht="26.25" customHeight="1" thickBot="1" x14ac:dyDescent="0.25">
      <c r="A67" s="70" t="s">
        <v>53</v>
      </c>
      <c r="B67" s="74" t="s">
        <v>167</v>
      </c>
      <c r="C67" s="71" t="s">
        <v>168</v>
      </c>
      <c r="D67" s="72"/>
      <c r="E67" s="6" t="s">
        <v>433</v>
      </c>
      <c r="F67" s="6" t="s">
        <v>433</v>
      </c>
      <c r="G67" s="6" t="s">
        <v>433</v>
      </c>
      <c r="H67" s="6" t="s">
        <v>431</v>
      </c>
      <c r="I67" s="6" t="s">
        <v>432</v>
      </c>
      <c r="J67" s="6" t="s">
        <v>432</v>
      </c>
      <c r="K67" s="6" t="s">
        <v>432</v>
      </c>
      <c r="L67" s="6" t="s">
        <v>432</v>
      </c>
      <c r="M67" s="6">
        <v>7.8126664000000003</v>
      </c>
      <c r="N67" s="6" t="s">
        <v>433</v>
      </c>
      <c r="O67" s="6" t="s">
        <v>433</v>
      </c>
      <c r="P67" s="6" t="s">
        <v>433</v>
      </c>
      <c r="Q67" s="6" t="s">
        <v>433</v>
      </c>
      <c r="R67" s="6" t="s">
        <v>433</v>
      </c>
      <c r="S67" s="6" t="s">
        <v>433</v>
      </c>
      <c r="T67" s="6" t="s">
        <v>433</v>
      </c>
      <c r="U67" s="6" t="s">
        <v>433</v>
      </c>
      <c r="V67" s="6" t="s">
        <v>433</v>
      </c>
      <c r="W67" s="6" t="s">
        <v>433</v>
      </c>
      <c r="X67" s="6" t="s">
        <v>433</v>
      </c>
      <c r="Y67" s="6" t="s">
        <v>433</v>
      </c>
      <c r="Z67" s="6" t="s">
        <v>433</v>
      </c>
      <c r="AA67" s="6" t="s">
        <v>433</v>
      </c>
      <c r="AB67" s="6" t="s">
        <v>433</v>
      </c>
      <c r="AC67" s="6" t="s">
        <v>433</v>
      </c>
      <c r="AD67" s="6" t="s">
        <v>431</v>
      </c>
      <c r="AE67" s="60"/>
      <c r="AF67" s="26" t="s">
        <v>431</v>
      </c>
      <c r="AG67" s="26" t="s">
        <v>431</v>
      </c>
      <c r="AH67" s="26" t="s">
        <v>431</v>
      </c>
      <c r="AI67" s="26" t="s">
        <v>431</v>
      </c>
      <c r="AJ67" s="26" t="s">
        <v>431</v>
      </c>
      <c r="AK67" s="26" t="s">
        <v>436</v>
      </c>
      <c r="AL67" s="49" t="s">
        <v>169</v>
      </c>
    </row>
    <row r="68" spans="1:38" s="2" customFormat="1" ht="26.25" customHeight="1" thickBot="1" x14ac:dyDescent="0.25">
      <c r="A68" s="70" t="s">
        <v>53</v>
      </c>
      <c r="B68" s="74" t="s">
        <v>170</v>
      </c>
      <c r="C68" s="71" t="s">
        <v>171</v>
      </c>
      <c r="D68" s="72"/>
      <c r="E68" s="6">
        <v>5.7353400000000002E-3</v>
      </c>
      <c r="F68" s="6" t="s">
        <v>433</v>
      </c>
      <c r="G68" s="6">
        <v>0.21082685000000001</v>
      </c>
      <c r="H68" s="6" t="s">
        <v>433</v>
      </c>
      <c r="I68" s="6" t="s">
        <v>432</v>
      </c>
      <c r="J68" s="6" t="s">
        <v>432</v>
      </c>
      <c r="K68" s="6" t="s">
        <v>432</v>
      </c>
      <c r="L68" s="6" t="s">
        <v>432</v>
      </c>
      <c r="M68" s="6" t="s">
        <v>433</v>
      </c>
      <c r="N68" s="6" t="s">
        <v>433</v>
      </c>
      <c r="O68" s="6" t="s">
        <v>433</v>
      </c>
      <c r="P68" s="6" t="s">
        <v>433</v>
      </c>
      <c r="Q68" s="6" t="s">
        <v>433</v>
      </c>
      <c r="R68" s="6" t="s">
        <v>433</v>
      </c>
      <c r="S68" s="6" t="s">
        <v>433</v>
      </c>
      <c r="T68" s="6" t="s">
        <v>433</v>
      </c>
      <c r="U68" s="6" t="s">
        <v>433</v>
      </c>
      <c r="V68" s="6" t="s">
        <v>433</v>
      </c>
      <c r="W68" s="6" t="s">
        <v>433</v>
      </c>
      <c r="X68" s="6" t="s">
        <v>433</v>
      </c>
      <c r="Y68" s="6" t="s">
        <v>433</v>
      </c>
      <c r="Z68" s="6" t="s">
        <v>433</v>
      </c>
      <c r="AA68" s="6" t="s">
        <v>433</v>
      </c>
      <c r="AB68" s="6" t="s">
        <v>433</v>
      </c>
      <c r="AC68" s="6" t="s">
        <v>433</v>
      </c>
      <c r="AD68" s="6" t="s">
        <v>433</v>
      </c>
      <c r="AE68" s="60"/>
      <c r="AF68" s="26" t="s">
        <v>431</v>
      </c>
      <c r="AG68" s="26" t="s">
        <v>431</v>
      </c>
      <c r="AH68" s="26" t="s">
        <v>431</v>
      </c>
      <c r="AI68" s="26" t="s">
        <v>431</v>
      </c>
      <c r="AJ68" s="26" t="s">
        <v>431</v>
      </c>
      <c r="AK68" s="26" t="s">
        <v>436</v>
      </c>
      <c r="AL68" s="49" t="s">
        <v>172</v>
      </c>
    </row>
    <row r="69" spans="1:38" s="2" customFormat="1" ht="26.25" customHeight="1" thickBot="1" x14ac:dyDescent="0.25">
      <c r="A69" s="70" t="s">
        <v>53</v>
      </c>
      <c r="B69" s="70" t="s">
        <v>173</v>
      </c>
      <c r="C69" s="71" t="s">
        <v>174</v>
      </c>
      <c r="D69" s="77"/>
      <c r="E69" s="6" t="s">
        <v>431</v>
      </c>
      <c r="F69" s="6" t="s">
        <v>431</v>
      </c>
      <c r="G69" s="6" t="s">
        <v>431</v>
      </c>
      <c r="H69" s="6">
        <v>0.63997400000000004</v>
      </c>
      <c r="I69" s="6" t="s">
        <v>432</v>
      </c>
      <c r="J69" s="6" t="s">
        <v>432</v>
      </c>
      <c r="K69" s="6" t="s">
        <v>432</v>
      </c>
      <c r="L69" s="6" t="s">
        <v>432</v>
      </c>
      <c r="M69" s="6">
        <v>14.589502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436</v>
      </c>
      <c r="AL69" s="49" t="s">
        <v>175</v>
      </c>
    </row>
    <row r="70" spans="1:38" s="2" customFormat="1" ht="26.25" customHeight="1" thickBot="1" x14ac:dyDescent="0.25">
      <c r="A70" s="70" t="s">
        <v>53</v>
      </c>
      <c r="B70" s="70" t="s">
        <v>176</v>
      </c>
      <c r="C70" s="71" t="s">
        <v>385</v>
      </c>
      <c r="D70" s="77"/>
      <c r="E70" s="6">
        <v>0.88674187999999998</v>
      </c>
      <c r="F70" s="6">
        <v>6.0729147179999998</v>
      </c>
      <c r="G70" s="6">
        <v>9.7383005320232563</v>
      </c>
      <c r="H70" s="6">
        <v>2.2636132093863761</v>
      </c>
      <c r="I70" s="6" t="s">
        <v>432</v>
      </c>
      <c r="J70" s="6" t="s">
        <v>432</v>
      </c>
      <c r="K70" s="6" t="s">
        <v>432</v>
      </c>
      <c r="L70" s="6" t="s">
        <v>432</v>
      </c>
      <c r="M70" s="6">
        <v>0.20688139999999999</v>
      </c>
      <c r="N70" s="6" t="s">
        <v>433</v>
      </c>
      <c r="O70" s="6" t="s">
        <v>433</v>
      </c>
      <c r="P70" s="6">
        <v>1.8800870000000001</v>
      </c>
      <c r="Q70" s="6" t="s">
        <v>433</v>
      </c>
      <c r="R70" s="6" t="s">
        <v>433</v>
      </c>
      <c r="S70" s="6" t="s">
        <v>433</v>
      </c>
      <c r="T70" s="6" t="s">
        <v>433</v>
      </c>
      <c r="U70" s="6" t="s">
        <v>433</v>
      </c>
      <c r="V70" s="6" t="s">
        <v>433</v>
      </c>
      <c r="W70" s="6" t="s">
        <v>433</v>
      </c>
      <c r="X70" s="6" t="s">
        <v>433</v>
      </c>
      <c r="Y70" s="6" t="s">
        <v>433</v>
      </c>
      <c r="Z70" s="6" t="s">
        <v>433</v>
      </c>
      <c r="AA70" s="6" t="s">
        <v>433</v>
      </c>
      <c r="AB70" s="6" t="s">
        <v>433</v>
      </c>
      <c r="AC70" s="6" t="s">
        <v>433</v>
      </c>
      <c r="AD70" s="6" t="s">
        <v>433</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435</v>
      </c>
      <c r="G71" s="6" t="s">
        <v>431</v>
      </c>
      <c r="H71" s="6" t="s">
        <v>431</v>
      </c>
      <c r="I71" s="6" t="s">
        <v>432</v>
      </c>
      <c r="J71" s="6" t="s">
        <v>432</v>
      </c>
      <c r="K71" s="6" t="s">
        <v>432</v>
      </c>
      <c r="L71" s="6" t="s">
        <v>432</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0.99653081359600004</v>
      </c>
      <c r="F72" s="6">
        <v>1.4233859506440001</v>
      </c>
      <c r="G72" s="6">
        <v>1.318547240173672</v>
      </c>
      <c r="H72" s="6" t="s">
        <v>433</v>
      </c>
      <c r="I72" s="6" t="s">
        <v>432</v>
      </c>
      <c r="J72" s="6" t="s">
        <v>432</v>
      </c>
      <c r="K72" s="6" t="s">
        <v>432</v>
      </c>
      <c r="L72" s="6" t="s">
        <v>432</v>
      </c>
      <c r="M72" s="6">
        <v>109.01878279</v>
      </c>
      <c r="N72" s="6">
        <v>36.143501980816438</v>
      </c>
      <c r="O72" s="6">
        <v>1.0429468217191322</v>
      </c>
      <c r="P72" s="6">
        <v>0.83723828287032609</v>
      </c>
      <c r="Q72" s="6">
        <v>0.14817488758804256</v>
      </c>
      <c r="R72" s="6">
        <v>1.4780406117237233</v>
      </c>
      <c r="S72" s="6">
        <v>1.0920832360949697</v>
      </c>
      <c r="T72" s="6">
        <v>3.696575300072924</v>
      </c>
      <c r="U72" s="6">
        <v>0.15998027200000001</v>
      </c>
      <c r="V72" s="6">
        <v>18.421108236715003</v>
      </c>
      <c r="W72" s="6">
        <v>69.813534314810056</v>
      </c>
      <c r="X72" s="6" t="s">
        <v>435</v>
      </c>
      <c r="Y72" s="6" t="s">
        <v>435</v>
      </c>
      <c r="Z72" s="6" t="s">
        <v>435</v>
      </c>
      <c r="AA72" s="6" t="s">
        <v>435</v>
      </c>
      <c r="AB72" s="6">
        <v>12.434216294171939</v>
      </c>
      <c r="AC72" s="6">
        <v>0.10731383</v>
      </c>
      <c r="AD72" s="6">
        <v>18.998596030000002</v>
      </c>
      <c r="AE72" s="60"/>
      <c r="AF72" s="26" t="s">
        <v>431</v>
      </c>
      <c r="AG72" s="26" t="s">
        <v>431</v>
      </c>
      <c r="AH72" s="26" t="s">
        <v>431</v>
      </c>
      <c r="AI72" s="26" t="s">
        <v>431</v>
      </c>
      <c r="AJ72" s="26" t="s">
        <v>431</v>
      </c>
      <c r="AK72" s="26">
        <v>13162.544</v>
      </c>
      <c r="AL72" s="49" t="s">
        <v>181</v>
      </c>
    </row>
    <row r="73" spans="1:38" s="2" customFormat="1" ht="26.25" customHeight="1" thickBot="1" x14ac:dyDescent="0.25">
      <c r="A73" s="70" t="s">
        <v>53</v>
      </c>
      <c r="B73" s="70" t="s">
        <v>182</v>
      </c>
      <c r="C73" s="71" t="s">
        <v>183</v>
      </c>
      <c r="D73" s="72"/>
      <c r="E73" s="6" t="s">
        <v>433</v>
      </c>
      <c r="F73" s="6" t="s">
        <v>433</v>
      </c>
      <c r="G73" s="6" t="s">
        <v>433</v>
      </c>
      <c r="H73" s="6" t="s">
        <v>433</v>
      </c>
      <c r="I73" s="6" t="s">
        <v>432</v>
      </c>
      <c r="J73" s="6" t="s">
        <v>432</v>
      </c>
      <c r="K73" s="6" t="s">
        <v>432</v>
      </c>
      <c r="L73" s="6" t="s">
        <v>432</v>
      </c>
      <c r="M73" s="6" t="s">
        <v>433</v>
      </c>
      <c r="N73" s="6">
        <v>6.3573407999999998E-2</v>
      </c>
      <c r="O73" s="6">
        <v>1.9309679999999999E-3</v>
      </c>
      <c r="P73" s="6" t="s">
        <v>433</v>
      </c>
      <c r="Q73" s="6">
        <v>4.5055920000000001E-3</v>
      </c>
      <c r="R73" s="6">
        <v>1.2378000000000001E-3</v>
      </c>
      <c r="S73" s="6">
        <v>2.4260879999999999E-3</v>
      </c>
      <c r="T73" s="6">
        <v>5.9414400000000001E-4</v>
      </c>
      <c r="U73" s="6" t="s">
        <v>433</v>
      </c>
      <c r="V73" s="6">
        <v>0.30746952</v>
      </c>
      <c r="W73" s="6" t="s">
        <v>433</v>
      </c>
      <c r="X73" s="6" t="s">
        <v>433</v>
      </c>
      <c r="Y73" s="6" t="s">
        <v>433</v>
      </c>
      <c r="Z73" s="6" t="s">
        <v>433</v>
      </c>
      <c r="AA73" s="6" t="s">
        <v>433</v>
      </c>
      <c r="AB73" s="6" t="s">
        <v>433</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0.35530099999999998</v>
      </c>
      <c r="F74" s="6" t="s">
        <v>433</v>
      </c>
      <c r="G74" s="6">
        <v>2.7493959860000001</v>
      </c>
      <c r="H74" s="6" t="s">
        <v>433</v>
      </c>
      <c r="I74" s="6" t="s">
        <v>432</v>
      </c>
      <c r="J74" s="6" t="s">
        <v>432</v>
      </c>
      <c r="K74" s="6" t="s">
        <v>432</v>
      </c>
      <c r="L74" s="6" t="s">
        <v>432</v>
      </c>
      <c r="M74" s="6">
        <v>42.636119999999998</v>
      </c>
      <c r="N74" s="6" t="s">
        <v>433</v>
      </c>
      <c r="O74" s="6" t="s">
        <v>433</v>
      </c>
      <c r="P74" s="6" t="s">
        <v>433</v>
      </c>
      <c r="Q74" s="6" t="s">
        <v>433</v>
      </c>
      <c r="R74" s="6" t="s">
        <v>433</v>
      </c>
      <c r="S74" s="6" t="s">
        <v>433</v>
      </c>
      <c r="T74" s="6" t="s">
        <v>433</v>
      </c>
      <c r="U74" s="6" t="s">
        <v>433</v>
      </c>
      <c r="V74" s="6" t="s">
        <v>433</v>
      </c>
      <c r="W74" s="6">
        <v>3.0345</v>
      </c>
      <c r="X74" s="6">
        <v>1.46803051</v>
      </c>
      <c r="Y74" s="6">
        <v>1.4583458600000001</v>
      </c>
      <c r="Z74" s="6">
        <v>1.4583458600000001</v>
      </c>
      <c r="AA74" s="6">
        <v>0.17970573000000001</v>
      </c>
      <c r="AB74" s="6">
        <v>4.5644279599999997</v>
      </c>
      <c r="AC74" s="6" t="s">
        <v>433</v>
      </c>
      <c r="AD74" s="6" t="s">
        <v>431</v>
      </c>
      <c r="AE74" s="60"/>
      <c r="AF74" s="26" t="s">
        <v>431</v>
      </c>
      <c r="AG74" s="26" t="s">
        <v>431</v>
      </c>
      <c r="AH74" s="26" t="s">
        <v>431</v>
      </c>
      <c r="AI74" s="26" t="s">
        <v>431</v>
      </c>
      <c r="AJ74" s="26" t="s">
        <v>431</v>
      </c>
      <c r="AK74" s="26" t="s">
        <v>436</v>
      </c>
      <c r="AL74" s="49" t="s">
        <v>187</v>
      </c>
    </row>
    <row r="75" spans="1:38" s="2" customFormat="1" ht="26.25" customHeight="1" thickBot="1" x14ac:dyDescent="0.25">
      <c r="A75" s="70" t="s">
        <v>53</v>
      </c>
      <c r="B75" s="70" t="s">
        <v>188</v>
      </c>
      <c r="C75" s="71" t="s">
        <v>189</v>
      </c>
      <c r="D75" s="77"/>
      <c r="E75" s="6" t="s">
        <v>434</v>
      </c>
      <c r="F75" s="6" t="s">
        <v>434</v>
      </c>
      <c r="G75" s="6" t="s">
        <v>434</v>
      </c>
      <c r="H75" s="6" t="s">
        <v>434</v>
      </c>
      <c r="I75" s="6" t="s">
        <v>434</v>
      </c>
      <c r="J75" s="6" t="s">
        <v>434</v>
      </c>
      <c r="K75" s="6" t="s">
        <v>434</v>
      </c>
      <c r="L75" s="6" t="s">
        <v>434</v>
      </c>
      <c r="M75" s="6" t="s">
        <v>434</v>
      </c>
      <c r="N75" s="6" t="s">
        <v>434</v>
      </c>
      <c r="O75" s="6" t="s">
        <v>434</v>
      </c>
      <c r="P75" s="6" t="s">
        <v>434</v>
      </c>
      <c r="Q75" s="6" t="s">
        <v>434</v>
      </c>
      <c r="R75" s="6" t="s">
        <v>434</v>
      </c>
      <c r="S75" s="6" t="s">
        <v>434</v>
      </c>
      <c r="T75" s="6" t="s">
        <v>434</v>
      </c>
      <c r="U75" s="6" t="s">
        <v>434</v>
      </c>
      <c r="V75" s="6" t="s">
        <v>434</v>
      </c>
      <c r="W75" s="6" t="s">
        <v>434</v>
      </c>
      <c r="X75" s="6" t="s">
        <v>434</v>
      </c>
      <c r="Y75" s="6" t="s">
        <v>434</v>
      </c>
      <c r="Z75" s="6" t="s">
        <v>434</v>
      </c>
      <c r="AA75" s="6" t="s">
        <v>434</v>
      </c>
      <c r="AB75" s="6" t="s">
        <v>434</v>
      </c>
      <c r="AC75" s="6" t="s">
        <v>434</v>
      </c>
      <c r="AD75" s="6" t="s">
        <v>434</v>
      </c>
      <c r="AE75" s="60"/>
      <c r="AF75" s="26" t="s">
        <v>434</v>
      </c>
      <c r="AG75" s="26" t="s">
        <v>434</v>
      </c>
      <c r="AH75" s="26" t="s">
        <v>434</v>
      </c>
      <c r="AI75" s="26" t="s">
        <v>434</v>
      </c>
      <c r="AJ75" s="26" t="s">
        <v>434</v>
      </c>
      <c r="AK75" s="26" t="s">
        <v>434</v>
      </c>
      <c r="AL75" s="49" t="s">
        <v>190</v>
      </c>
    </row>
    <row r="76" spans="1:38" s="2" customFormat="1" ht="26.25" customHeight="1" thickBot="1" x14ac:dyDescent="0.25">
      <c r="A76" s="70" t="s">
        <v>53</v>
      </c>
      <c r="B76" s="70" t="s">
        <v>191</v>
      </c>
      <c r="C76" s="71" t="s">
        <v>192</v>
      </c>
      <c r="D76" s="72"/>
      <c r="E76" s="6" t="s">
        <v>433</v>
      </c>
      <c r="F76" s="6" t="s">
        <v>433</v>
      </c>
      <c r="G76" s="6">
        <v>0.33300000000000002</v>
      </c>
      <c r="H76" s="6" t="s">
        <v>433</v>
      </c>
      <c r="I76" s="6" t="s">
        <v>432</v>
      </c>
      <c r="J76" s="6" t="s">
        <v>432</v>
      </c>
      <c r="K76" s="6" t="s">
        <v>432</v>
      </c>
      <c r="L76" s="6" t="s">
        <v>432</v>
      </c>
      <c r="M76" s="6" t="s">
        <v>433</v>
      </c>
      <c r="N76" s="6">
        <v>8.6832600000000006</v>
      </c>
      <c r="O76" s="6">
        <v>4.9250000000000002E-2</v>
      </c>
      <c r="P76" s="6">
        <v>5.74E-2</v>
      </c>
      <c r="Q76" s="6">
        <v>3.0311999999999999E-2</v>
      </c>
      <c r="R76" s="6" t="s">
        <v>433</v>
      </c>
      <c r="S76" s="6" t="s">
        <v>433</v>
      </c>
      <c r="T76" s="6" t="s">
        <v>433</v>
      </c>
      <c r="U76" s="6" t="s">
        <v>433</v>
      </c>
      <c r="V76" s="6">
        <v>4.3083299999999998</v>
      </c>
      <c r="W76" s="6">
        <v>0.50012000000000001</v>
      </c>
      <c r="X76" s="6" t="s">
        <v>433</v>
      </c>
      <c r="Y76" s="6" t="s">
        <v>433</v>
      </c>
      <c r="Z76" s="6" t="s">
        <v>433</v>
      </c>
      <c r="AA76" s="6" t="s">
        <v>433</v>
      </c>
      <c r="AB76" s="6" t="s">
        <v>433</v>
      </c>
      <c r="AC76" s="6" t="s">
        <v>433</v>
      </c>
      <c r="AD76" s="6">
        <v>2.8216E-4</v>
      </c>
      <c r="AE76" s="60"/>
      <c r="AF76" s="26" t="s">
        <v>431</v>
      </c>
      <c r="AG76" s="26" t="s">
        <v>431</v>
      </c>
      <c r="AH76" s="26" t="s">
        <v>431</v>
      </c>
      <c r="AI76" s="26" t="s">
        <v>431</v>
      </c>
      <c r="AJ76" s="26" t="s">
        <v>431</v>
      </c>
      <c r="AK76" s="26">
        <v>124</v>
      </c>
      <c r="AL76" s="49" t="s">
        <v>193</v>
      </c>
    </row>
    <row r="77" spans="1:38" s="2" customFormat="1" ht="26.25" customHeight="1" thickBot="1" x14ac:dyDescent="0.25">
      <c r="A77" s="70" t="s">
        <v>53</v>
      </c>
      <c r="B77" s="70" t="s">
        <v>194</v>
      </c>
      <c r="C77" s="71" t="s">
        <v>195</v>
      </c>
      <c r="D77" s="72"/>
      <c r="E77" s="6" t="s">
        <v>433</v>
      </c>
      <c r="F77" s="6" t="s">
        <v>433</v>
      </c>
      <c r="G77" s="6">
        <v>0.37128260000000002</v>
      </c>
      <c r="H77" s="6" t="s">
        <v>433</v>
      </c>
      <c r="I77" s="6" t="s">
        <v>432</v>
      </c>
      <c r="J77" s="6" t="s">
        <v>432</v>
      </c>
      <c r="K77" s="6" t="s">
        <v>432</v>
      </c>
      <c r="L77" s="6" t="s">
        <v>432</v>
      </c>
      <c r="M77" s="6" t="s">
        <v>433</v>
      </c>
      <c r="N77" s="6">
        <v>7.8536170000000002E-2</v>
      </c>
      <c r="O77" s="6">
        <v>1.8728649999999999E-2</v>
      </c>
      <c r="P77" s="6">
        <v>0.14793145050000001</v>
      </c>
      <c r="Q77" s="6">
        <v>1.15701E-3</v>
      </c>
      <c r="R77" s="6" t="s">
        <v>433</v>
      </c>
      <c r="S77" s="6" t="s">
        <v>433</v>
      </c>
      <c r="T77" s="6" t="s">
        <v>433</v>
      </c>
      <c r="U77" s="6" t="s">
        <v>433</v>
      </c>
      <c r="V77" s="6">
        <v>1.579383</v>
      </c>
      <c r="W77" s="6">
        <v>1.4251149999999999</v>
      </c>
      <c r="X77" s="6" t="s">
        <v>433</v>
      </c>
      <c r="Y77" s="6" t="s">
        <v>433</v>
      </c>
      <c r="Z77" s="6" t="s">
        <v>433</v>
      </c>
      <c r="AA77" s="6" t="s">
        <v>433</v>
      </c>
      <c r="AB77" s="6" t="s">
        <v>433</v>
      </c>
      <c r="AC77" s="6" t="s">
        <v>433</v>
      </c>
      <c r="AD77" s="6">
        <v>3.5971259999999998E-4</v>
      </c>
      <c r="AE77" s="60"/>
      <c r="AF77" s="26" t="s">
        <v>431</v>
      </c>
      <c r="AG77" s="26" t="s">
        <v>431</v>
      </c>
      <c r="AH77" s="26" t="s">
        <v>431</v>
      </c>
      <c r="AI77" s="26" t="s">
        <v>431</v>
      </c>
      <c r="AJ77" s="26" t="s">
        <v>431</v>
      </c>
      <c r="AK77" s="26" t="s">
        <v>436</v>
      </c>
      <c r="AL77" s="49" t="s">
        <v>196</v>
      </c>
    </row>
    <row r="78" spans="1:38" s="2" customFormat="1" ht="26.25" customHeight="1" thickBot="1" x14ac:dyDescent="0.25">
      <c r="A78" s="70" t="s">
        <v>53</v>
      </c>
      <c r="B78" s="70" t="s">
        <v>197</v>
      </c>
      <c r="C78" s="71" t="s">
        <v>198</v>
      </c>
      <c r="D78" s="72"/>
      <c r="E78" s="6" t="s">
        <v>433</v>
      </c>
      <c r="F78" s="6" t="s">
        <v>433</v>
      </c>
      <c r="G78" s="6">
        <v>0.96239735999999998</v>
      </c>
      <c r="H78" s="6" t="s">
        <v>433</v>
      </c>
      <c r="I78" s="6" t="s">
        <v>432</v>
      </c>
      <c r="J78" s="6" t="s">
        <v>432</v>
      </c>
      <c r="K78" s="6" t="s">
        <v>432</v>
      </c>
      <c r="L78" s="6" t="s">
        <v>432</v>
      </c>
      <c r="M78" s="6" t="s">
        <v>433</v>
      </c>
      <c r="N78" s="6">
        <v>2.8758819999999998</v>
      </c>
      <c r="O78" s="6">
        <v>0.18084040000000001</v>
      </c>
      <c r="P78" s="6">
        <v>2.0959999999999999E-2</v>
      </c>
      <c r="Q78" s="6">
        <v>0.58490600000000004</v>
      </c>
      <c r="R78" s="6">
        <v>2.5588920000000002</v>
      </c>
      <c r="S78" s="6">
        <v>5.5079140000000004</v>
      </c>
      <c r="T78" s="6">
        <v>0.11246724</v>
      </c>
      <c r="U78" s="6" t="s">
        <v>433</v>
      </c>
      <c r="V78" s="6">
        <v>0.97482000000000002</v>
      </c>
      <c r="W78" s="6">
        <v>2.4386185199999999</v>
      </c>
      <c r="X78" s="6" t="s">
        <v>433</v>
      </c>
      <c r="Y78" s="6" t="s">
        <v>433</v>
      </c>
      <c r="Z78" s="6" t="s">
        <v>433</v>
      </c>
      <c r="AA78" s="6" t="s">
        <v>433</v>
      </c>
      <c r="AB78" s="6" t="s">
        <v>433</v>
      </c>
      <c r="AC78" s="6" t="s">
        <v>433</v>
      </c>
      <c r="AD78" s="6">
        <v>1.8000000000000001E-4</v>
      </c>
      <c r="AE78" s="60"/>
      <c r="AF78" s="26" t="s">
        <v>431</v>
      </c>
      <c r="AG78" s="26" t="s">
        <v>431</v>
      </c>
      <c r="AH78" s="26" t="s">
        <v>431</v>
      </c>
      <c r="AI78" s="26" t="s">
        <v>431</v>
      </c>
      <c r="AJ78" s="26" t="s">
        <v>431</v>
      </c>
      <c r="AK78" s="26" t="s">
        <v>436</v>
      </c>
      <c r="AL78" s="49" t="s">
        <v>199</v>
      </c>
    </row>
    <row r="79" spans="1:38" s="2" customFormat="1" ht="26.25" customHeight="1" thickBot="1" x14ac:dyDescent="0.25">
      <c r="A79" s="70" t="s">
        <v>53</v>
      </c>
      <c r="B79" s="70" t="s">
        <v>200</v>
      </c>
      <c r="C79" s="71" t="s">
        <v>201</v>
      </c>
      <c r="D79" s="72"/>
      <c r="E79" s="6" t="s">
        <v>434</v>
      </c>
      <c r="F79" s="6" t="s">
        <v>434</v>
      </c>
      <c r="G79" s="6" t="s">
        <v>434</v>
      </c>
      <c r="H79" s="6" t="s">
        <v>434</v>
      </c>
      <c r="I79" s="6" t="s">
        <v>434</v>
      </c>
      <c r="J79" s="6" t="s">
        <v>434</v>
      </c>
      <c r="K79" s="6" t="s">
        <v>434</v>
      </c>
      <c r="L79" s="6" t="s">
        <v>434</v>
      </c>
      <c r="M79" s="6" t="s">
        <v>434</v>
      </c>
      <c r="N79" s="6" t="s">
        <v>434</v>
      </c>
      <c r="O79" s="6" t="s">
        <v>434</v>
      </c>
      <c r="P79" s="6" t="s">
        <v>434</v>
      </c>
      <c r="Q79" s="6" t="s">
        <v>434</v>
      </c>
      <c r="R79" s="6" t="s">
        <v>434</v>
      </c>
      <c r="S79" s="6" t="s">
        <v>434</v>
      </c>
      <c r="T79" s="6" t="s">
        <v>434</v>
      </c>
      <c r="U79" s="6" t="s">
        <v>434</v>
      </c>
      <c r="V79" s="6" t="s">
        <v>434</v>
      </c>
      <c r="W79" s="6" t="s">
        <v>434</v>
      </c>
      <c r="X79" s="6" t="s">
        <v>434</v>
      </c>
      <c r="Y79" s="6" t="s">
        <v>434</v>
      </c>
      <c r="Z79" s="6" t="s">
        <v>434</v>
      </c>
      <c r="AA79" s="6" t="s">
        <v>434</v>
      </c>
      <c r="AB79" s="6" t="s">
        <v>434</v>
      </c>
      <c r="AC79" s="6" t="s">
        <v>434</v>
      </c>
      <c r="AD79" s="6" t="s">
        <v>434</v>
      </c>
      <c r="AE79" s="60"/>
      <c r="AF79" s="26" t="s">
        <v>434</v>
      </c>
      <c r="AG79" s="26" t="s">
        <v>434</v>
      </c>
      <c r="AH79" s="26" t="s">
        <v>434</v>
      </c>
      <c r="AI79" s="26" t="s">
        <v>434</v>
      </c>
      <c r="AJ79" s="26" t="s">
        <v>434</v>
      </c>
      <c r="AK79" s="26" t="s">
        <v>434</v>
      </c>
      <c r="AL79" s="49" t="s">
        <v>202</v>
      </c>
    </row>
    <row r="80" spans="1:38" s="2" customFormat="1" ht="26.25" customHeight="1" thickBot="1" x14ac:dyDescent="0.25">
      <c r="A80" s="70" t="s">
        <v>53</v>
      </c>
      <c r="B80" s="74" t="s">
        <v>203</v>
      </c>
      <c r="C80" s="76" t="s">
        <v>204</v>
      </c>
      <c r="D80" s="72"/>
      <c r="E80" s="6" t="s">
        <v>433</v>
      </c>
      <c r="F80" s="6" t="s">
        <v>431</v>
      </c>
      <c r="G80" s="6">
        <v>0.31356000000000001</v>
      </c>
      <c r="H80" s="6" t="s">
        <v>433</v>
      </c>
      <c r="I80" s="6" t="s">
        <v>432</v>
      </c>
      <c r="J80" s="6" t="s">
        <v>432</v>
      </c>
      <c r="K80" s="6" t="s">
        <v>432</v>
      </c>
      <c r="L80" s="6" t="s">
        <v>432</v>
      </c>
      <c r="M80" s="6" t="s">
        <v>433</v>
      </c>
      <c r="N80" s="6" t="s">
        <v>433</v>
      </c>
      <c r="O80" s="6" t="s">
        <v>433</v>
      </c>
      <c r="P80" s="6" t="s">
        <v>433</v>
      </c>
      <c r="Q80" s="6" t="s">
        <v>433</v>
      </c>
      <c r="R80" s="6" t="s">
        <v>433</v>
      </c>
      <c r="S80" s="6" t="s">
        <v>433</v>
      </c>
      <c r="T80" s="6" t="s">
        <v>433</v>
      </c>
      <c r="U80" s="6" t="s">
        <v>433</v>
      </c>
      <c r="V80" s="6" t="s">
        <v>433</v>
      </c>
      <c r="W80" s="6" t="s">
        <v>433</v>
      </c>
      <c r="X80" s="6" t="s">
        <v>433</v>
      </c>
      <c r="Y80" s="6" t="s">
        <v>433</v>
      </c>
      <c r="Z80" s="6" t="s">
        <v>433</v>
      </c>
      <c r="AA80" s="6" t="s">
        <v>433</v>
      </c>
      <c r="AB80" s="6" t="s">
        <v>433</v>
      </c>
      <c r="AC80" s="6" t="s">
        <v>433</v>
      </c>
      <c r="AD80" s="6" t="s">
        <v>433</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432</v>
      </c>
      <c r="J81" s="6" t="s">
        <v>432</v>
      </c>
      <c r="K81" s="6" t="s">
        <v>432</v>
      </c>
      <c r="L81" s="6" t="s">
        <v>432</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68.709486454</v>
      </c>
      <c r="G82" s="6" t="s">
        <v>431</v>
      </c>
      <c r="H82" s="6" t="s">
        <v>431</v>
      </c>
      <c r="I82" s="6" t="s">
        <v>432</v>
      </c>
      <c r="J82" s="6" t="s">
        <v>432</v>
      </c>
      <c r="K82" s="6" t="s">
        <v>432</v>
      </c>
      <c r="L82" s="6" t="s">
        <v>432</v>
      </c>
      <c r="M82" s="6" t="s">
        <v>431</v>
      </c>
      <c r="N82" s="6" t="s">
        <v>431</v>
      </c>
      <c r="O82" s="6" t="s">
        <v>431</v>
      </c>
      <c r="P82" s="6">
        <v>0.21756740399999999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433</v>
      </c>
      <c r="F83" s="6">
        <v>2.3967000010000001</v>
      </c>
      <c r="G83" s="6" t="s">
        <v>433</v>
      </c>
      <c r="H83" s="6" t="s">
        <v>431</v>
      </c>
      <c r="I83" s="6" t="s">
        <v>432</v>
      </c>
      <c r="J83" s="6" t="s">
        <v>432</v>
      </c>
      <c r="K83" s="6" t="s">
        <v>432</v>
      </c>
      <c r="L83" s="6" t="s">
        <v>432</v>
      </c>
      <c r="M83" s="6" t="s">
        <v>433</v>
      </c>
      <c r="N83" s="6" t="s">
        <v>431</v>
      </c>
      <c r="O83" s="6" t="s">
        <v>431</v>
      </c>
      <c r="P83" s="6" t="s">
        <v>431</v>
      </c>
      <c r="Q83" s="6" t="s">
        <v>431</v>
      </c>
      <c r="R83" s="6" t="s">
        <v>431</v>
      </c>
      <c r="S83" s="6" t="s">
        <v>431</v>
      </c>
      <c r="T83" s="6" t="s">
        <v>431</v>
      </c>
      <c r="U83" s="6" t="s">
        <v>431</v>
      </c>
      <c r="V83" s="6" t="s">
        <v>431</v>
      </c>
      <c r="W83" s="6" t="s">
        <v>433</v>
      </c>
      <c r="X83" s="6" t="s">
        <v>433</v>
      </c>
      <c r="Y83" s="6" t="s">
        <v>433</v>
      </c>
      <c r="Z83" s="6" t="s">
        <v>433</v>
      </c>
      <c r="AA83" s="6" t="s">
        <v>433</v>
      </c>
      <c r="AB83" s="6" t="s">
        <v>433</v>
      </c>
      <c r="AC83" s="6" t="s">
        <v>433</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433</v>
      </c>
      <c r="F84" s="6">
        <v>1.04E-2</v>
      </c>
      <c r="G84" s="6" t="s">
        <v>431</v>
      </c>
      <c r="H84" s="6" t="s">
        <v>431</v>
      </c>
      <c r="I84" s="6" t="s">
        <v>432</v>
      </c>
      <c r="J84" s="6" t="s">
        <v>432</v>
      </c>
      <c r="K84" s="6" t="s">
        <v>432</v>
      </c>
      <c r="L84" s="6" t="s">
        <v>432</v>
      </c>
      <c r="M84" s="6">
        <v>7.6000099999999995E-4</v>
      </c>
      <c r="N84" s="6" t="s">
        <v>433</v>
      </c>
      <c r="O84" s="6" t="s">
        <v>433</v>
      </c>
      <c r="P84" s="6" t="s">
        <v>433</v>
      </c>
      <c r="Q84" s="6" t="s">
        <v>431</v>
      </c>
      <c r="R84" s="6" t="s">
        <v>431</v>
      </c>
      <c r="S84" s="6" t="s">
        <v>431</v>
      </c>
      <c r="T84" s="6" t="s">
        <v>431</v>
      </c>
      <c r="U84" s="6" t="s">
        <v>431</v>
      </c>
      <c r="V84" s="6" t="s">
        <v>431</v>
      </c>
      <c r="W84" s="6" t="s">
        <v>433</v>
      </c>
      <c r="X84" s="6" t="s">
        <v>433</v>
      </c>
      <c r="Y84" s="6" t="s">
        <v>433</v>
      </c>
      <c r="Z84" s="6" t="s">
        <v>433</v>
      </c>
      <c r="AA84" s="6" t="s">
        <v>433</v>
      </c>
      <c r="AB84" s="6" t="s">
        <v>433</v>
      </c>
      <c r="AC84" s="6" t="s">
        <v>433</v>
      </c>
      <c r="AD84" s="6" t="s">
        <v>431</v>
      </c>
      <c r="AE84" s="60"/>
      <c r="AF84" s="26" t="s">
        <v>431</v>
      </c>
      <c r="AG84" s="26" t="s">
        <v>431</v>
      </c>
      <c r="AH84" s="26" t="s">
        <v>431</v>
      </c>
      <c r="AI84" s="26" t="s">
        <v>431</v>
      </c>
      <c r="AJ84" s="26" t="s">
        <v>431</v>
      </c>
      <c r="AK84" s="26">
        <v>80000</v>
      </c>
      <c r="AL84" s="49" t="s">
        <v>412</v>
      </c>
    </row>
    <row r="85" spans="1:38" s="2" customFormat="1" ht="26.25" customHeight="1" thickBot="1" x14ac:dyDescent="0.25">
      <c r="A85" s="70" t="s">
        <v>208</v>
      </c>
      <c r="B85" s="76" t="s">
        <v>215</v>
      </c>
      <c r="C85" s="82" t="s">
        <v>403</v>
      </c>
      <c r="D85" s="72"/>
      <c r="E85" s="6" t="s">
        <v>431</v>
      </c>
      <c r="F85" s="6">
        <v>195.27713616299999</v>
      </c>
      <c r="G85" s="6" t="s">
        <v>431</v>
      </c>
      <c r="H85" s="6" t="s">
        <v>431</v>
      </c>
      <c r="I85" s="6" t="s">
        <v>432</v>
      </c>
      <c r="J85" s="6" t="s">
        <v>432</v>
      </c>
      <c r="K85" s="6" t="s">
        <v>432</v>
      </c>
      <c r="L85" s="6" t="s">
        <v>432</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575.76549499999999</v>
      </c>
      <c r="AL85" s="49" t="s">
        <v>216</v>
      </c>
    </row>
    <row r="86" spans="1:38" s="2" customFormat="1" ht="26.25" customHeight="1" thickBot="1" x14ac:dyDescent="0.25">
      <c r="A86" s="70" t="s">
        <v>208</v>
      </c>
      <c r="B86" s="76" t="s">
        <v>217</v>
      </c>
      <c r="C86" s="80" t="s">
        <v>218</v>
      </c>
      <c r="D86" s="72"/>
      <c r="E86" s="6" t="s">
        <v>431</v>
      </c>
      <c r="F86" s="6">
        <v>33.719244363000001</v>
      </c>
      <c r="G86" s="6" t="s">
        <v>431</v>
      </c>
      <c r="H86" s="6" t="s">
        <v>431</v>
      </c>
      <c r="I86" s="6" t="s">
        <v>432</v>
      </c>
      <c r="J86" s="6" t="s">
        <v>432</v>
      </c>
      <c r="K86" s="6" t="s">
        <v>432</v>
      </c>
      <c r="L86" s="6" t="s">
        <v>432</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73.30270514</v>
      </c>
      <c r="AL86" s="49" t="s">
        <v>219</v>
      </c>
    </row>
    <row r="87" spans="1:38" s="2" customFormat="1" ht="26.25" customHeight="1" thickBot="1" x14ac:dyDescent="0.25">
      <c r="A87" s="70" t="s">
        <v>208</v>
      </c>
      <c r="B87" s="76" t="s">
        <v>220</v>
      </c>
      <c r="C87" s="80" t="s">
        <v>221</v>
      </c>
      <c r="D87" s="72"/>
      <c r="E87" s="6" t="s">
        <v>431</v>
      </c>
      <c r="F87" s="6">
        <v>1.694438307</v>
      </c>
      <c r="G87" s="6" t="s">
        <v>431</v>
      </c>
      <c r="H87" s="6" t="s">
        <v>431</v>
      </c>
      <c r="I87" s="6" t="s">
        <v>432</v>
      </c>
      <c r="J87" s="6" t="s">
        <v>432</v>
      </c>
      <c r="K87" s="6" t="s">
        <v>432</v>
      </c>
      <c r="L87" s="6" t="s">
        <v>432</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1.694438307</v>
      </c>
      <c r="AL87" s="49" t="s">
        <v>219</v>
      </c>
    </row>
    <row r="88" spans="1:38" s="2" customFormat="1" ht="26.25" customHeight="1" thickBot="1" x14ac:dyDescent="0.25">
      <c r="A88" s="70" t="s">
        <v>208</v>
      </c>
      <c r="B88" s="76" t="s">
        <v>222</v>
      </c>
      <c r="C88" s="80" t="s">
        <v>223</v>
      </c>
      <c r="D88" s="72"/>
      <c r="E88" s="6" t="s">
        <v>433</v>
      </c>
      <c r="F88" s="6">
        <v>39.637484461</v>
      </c>
      <c r="G88" s="6" t="s">
        <v>433</v>
      </c>
      <c r="H88" s="6" t="s">
        <v>433</v>
      </c>
      <c r="I88" s="6" t="s">
        <v>432</v>
      </c>
      <c r="J88" s="6" t="s">
        <v>432</v>
      </c>
      <c r="K88" s="6" t="s">
        <v>433</v>
      </c>
      <c r="L88" s="6" t="s">
        <v>432</v>
      </c>
      <c r="M88" s="6" t="s">
        <v>433</v>
      </c>
      <c r="N88" s="6" t="s">
        <v>433</v>
      </c>
      <c r="O88" s="6" t="s">
        <v>433</v>
      </c>
      <c r="P88" s="6" t="s">
        <v>433</v>
      </c>
      <c r="Q88" s="6" t="s">
        <v>433</v>
      </c>
      <c r="R88" s="6" t="s">
        <v>433</v>
      </c>
      <c r="S88" s="6" t="s">
        <v>433</v>
      </c>
      <c r="T88" s="6" t="s">
        <v>433</v>
      </c>
      <c r="U88" s="6" t="s">
        <v>433</v>
      </c>
      <c r="V88" s="6" t="s">
        <v>433</v>
      </c>
      <c r="W88" s="6" t="s">
        <v>433</v>
      </c>
      <c r="X88" s="6" t="s">
        <v>434</v>
      </c>
      <c r="Y88" s="6" t="s">
        <v>434</v>
      </c>
      <c r="Z88" s="6" t="s">
        <v>434</v>
      </c>
      <c r="AA88" s="6" t="s">
        <v>434</v>
      </c>
      <c r="AB88" s="6" t="s">
        <v>433</v>
      </c>
      <c r="AC88" s="6" t="s">
        <v>433</v>
      </c>
      <c r="AD88" s="6" t="s">
        <v>433</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12.153011677</v>
      </c>
      <c r="G89" s="6" t="s">
        <v>431</v>
      </c>
      <c r="H89" s="6" t="s">
        <v>431</v>
      </c>
      <c r="I89" s="6" t="s">
        <v>432</v>
      </c>
      <c r="J89" s="6" t="s">
        <v>432</v>
      </c>
      <c r="K89" s="6" t="s">
        <v>432</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433</v>
      </c>
      <c r="F90" s="6">
        <v>19.553752064000001</v>
      </c>
      <c r="G90" s="6" t="s">
        <v>433</v>
      </c>
      <c r="H90" s="6" t="s">
        <v>433</v>
      </c>
      <c r="I90" s="6" t="s">
        <v>432</v>
      </c>
      <c r="J90" s="6" t="s">
        <v>432</v>
      </c>
      <c r="K90" s="6" t="s">
        <v>432</v>
      </c>
      <c r="L90" s="6" t="s">
        <v>432</v>
      </c>
      <c r="M90" s="6" t="s">
        <v>433</v>
      </c>
      <c r="N90" s="6" t="s">
        <v>433</v>
      </c>
      <c r="O90" s="6" t="s">
        <v>433</v>
      </c>
      <c r="P90" s="6" t="s">
        <v>433</v>
      </c>
      <c r="Q90" s="6" t="s">
        <v>433</v>
      </c>
      <c r="R90" s="6" t="s">
        <v>433</v>
      </c>
      <c r="S90" s="6" t="s">
        <v>433</v>
      </c>
      <c r="T90" s="6" t="s">
        <v>433</v>
      </c>
      <c r="U90" s="6" t="s">
        <v>433</v>
      </c>
      <c r="V90" s="6" t="s">
        <v>433</v>
      </c>
      <c r="W90" s="6" t="s">
        <v>433</v>
      </c>
      <c r="X90" s="6">
        <v>7.3499999999999998E-4</v>
      </c>
      <c r="Y90" s="6">
        <v>3.7100000000000002E-4</v>
      </c>
      <c r="Z90" s="6">
        <v>3.7100000000000002E-4</v>
      </c>
      <c r="AA90" s="6">
        <v>3.7100000000000002E-4</v>
      </c>
      <c r="AB90" s="6">
        <v>1.848E-3</v>
      </c>
      <c r="AC90" s="6" t="s">
        <v>433</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3.6299120999999997E-2</v>
      </c>
      <c r="F91" s="6">
        <v>9.6267601999999994E-2</v>
      </c>
      <c r="G91" s="6">
        <v>5.7742399999999999E-3</v>
      </c>
      <c r="H91" s="6">
        <v>8.2543502000000005E-2</v>
      </c>
      <c r="I91" s="6" t="s">
        <v>432</v>
      </c>
      <c r="J91" s="6" t="s">
        <v>432</v>
      </c>
      <c r="K91" s="6" t="s">
        <v>432</v>
      </c>
      <c r="L91" s="6" t="s">
        <v>432</v>
      </c>
      <c r="M91" s="6">
        <v>1.109609802</v>
      </c>
      <c r="N91" s="6">
        <v>1.4990100000000001E-3</v>
      </c>
      <c r="O91" s="6">
        <v>0.107408831</v>
      </c>
      <c r="P91" s="6">
        <v>1.06E-7</v>
      </c>
      <c r="Q91" s="6">
        <v>2.5409999999999999E-6</v>
      </c>
      <c r="R91" s="6">
        <v>2.9828999999999999E-5</v>
      </c>
      <c r="S91" s="6">
        <v>0.108254921</v>
      </c>
      <c r="T91" s="6">
        <v>5.376036E-2</v>
      </c>
      <c r="U91" s="6" t="s">
        <v>433</v>
      </c>
      <c r="V91" s="6">
        <v>5.4200118999999998E-2</v>
      </c>
      <c r="W91" s="6">
        <v>1.9889999999999999E-3</v>
      </c>
      <c r="X91" s="6">
        <v>2.2077899999999998E-3</v>
      </c>
      <c r="Y91" s="6">
        <v>8.9504999999999999E-4</v>
      </c>
      <c r="Z91" s="6">
        <v>8.9504999999999999E-4</v>
      </c>
      <c r="AA91" s="6">
        <v>8.9504999999999999E-4</v>
      </c>
      <c r="AB91" s="6">
        <v>4.8929400000000001E-3</v>
      </c>
      <c r="AC91" s="6" t="s">
        <v>433</v>
      </c>
      <c r="AD91" s="6" t="s">
        <v>433</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1.3499000000000001</v>
      </c>
      <c r="F92" s="6">
        <v>2.554935</v>
      </c>
      <c r="G92" s="6">
        <v>2.3443079999999998</v>
      </c>
      <c r="H92" s="6" t="s">
        <v>433</v>
      </c>
      <c r="I92" s="6" t="s">
        <v>432</v>
      </c>
      <c r="J92" s="6" t="s">
        <v>432</v>
      </c>
      <c r="K92" s="6" t="s">
        <v>432</v>
      </c>
      <c r="L92" s="6" t="s">
        <v>432</v>
      </c>
      <c r="M92" s="6">
        <v>6.9467749999999997</v>
      </c>
      <c r="N92" s="6" t="s">
        <v>431</v>
      </c>
      <c r="O92" s="6" t="s">
        <v>431</v>
      </c>
      <c r="P92" s="6" t="s">
        <v>431</v>
      </c>
      <c r="Q92" s="6" t="s">
        <v>431</v>
      </c>
      <c r="R92" s="6" t="s">
        <v>431</v>
      </c>
      <c r="S92" s="6" t="s">
        <v>431</v>
      </c>
      <c r="T92" s="6" t="s">
        <v>431</v>
      </c>
      <c r="U92" s="6" t="s">
        <v>431</v>
      </c>
      <c r="V92" s="6" t="s">
        <v>431</v>
      </c>
      <c r="W92" s="6" t="s">
        <v>431</v>
      </c>
      <c r="X92" s="6" t="s">
        <v>433</v>
      </c>
      <c r="Y92" s="6" t="s">
        <v>433</v>
      </c>
      <c r="Z92" s="6" t="s">
        <v>433</v>
      </c>
      <c r="AA92" s="6" t="s">
        <v>433</v>
      </c>
      <c r="AB92" s="6" t="s">
        <v>433</v>
      </c>
      <c r="AC92" s="6" t="s">
        <v>433</v>
      </c>
      <c r="AD92" s="6" t="s">
        <v>431</v>
      </c>
      <c r="AE92" s="60"/>
      <c r="AF92" s="26" t="s">
        <v>431</v>
      </c>
      <c r="AG92" s="26" t="s">
        <v>431</v>
      </c>
      <c r="AH92" s="26" t="s">
        <v>431</v>
      </c>
      <c r="AI92" s="26" t="s">
        <v>431</v>
      </c>
      <c r="AJ92" s="26" t="s">
        <v>431</v>
      </c>
      <c r="AK92" s="26">
        <v>1306.4749999999999</v>
      </c>
      <c r="AL92" s="49" t="s">
        <v>231</v>
      </c>
    </row>
    <row r="93" spans="1:38" s="2" customFormat="1" ht="26.25" customHeight="1" thickBot="1" x14ac:dyDescent="0.25">
      <c r="A93" s="70" t="s">
        <v>53</v>
      </c>
      <c r="B93" s="74" t="s">
        <v>232</v>
      </c>
      <c r="C93" s="71" t="s">
        <v>405</v>
      </c>
      <c r="D93" s="77"/>
      <c r="E93" s="6" t="s">
        <v>431</v>
      </c>
      <c r="F93" s="6">
        <v>19.492589349999999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8088.4084681000004</v>
      </c>
      <c r="AL93" s="49" t="s">
        <v>233</v>
      </c>
    </row>
    <row r="94" spans="1:38" s="2" customFormat="1" ht="26.25" customHeight="1" thickBot="1" x14ac:dyDescent="0.25">
      <c r="A94" s="70" t="s">
        <v>53</v>
      </c>
      <c r="B94" s="83" t="s">
        <v>406</v>
      </c>
      <c r="C94" s="71" t="s">
        <v>234</v>
      </c>
      <c r="D94" s="72"/>
      <c r="E94" s="6" t="s">
        <v>434</v>
      </c>
      <c r="F94" s="6" t="s">
        <v>434</v>
      </c>
      <c r="G94" s="6" t="s">
        <v>434</v>
      </c>
      <c r="H94" s="6" t="s">
        <v>434</v>
      </c>
      <c r="I94" s="6" t="s">
        <v>434</v>
      </c>
      <c r="J94" s="6" t="s">
        <v>434</v>
      </c>
      <c r="K94" s="6" t="s">
        <v>434</v>
      </c>
      <c r="L94" s="6" t="s">
        <v>434</v>
      </c>
      <c r="M94" s="6" t="s">
        <v>434</v>
      </c>
      <c r="N94" s="6" t="s">
        <v>434</v>
      </c>
      <c r="O94" s="6" t="s">
        <v>434</v>
      </c>
      <c r="P94" s="6" t="s">
        <v>434</v>
      </c>
      <c r="Q94" s="6" t="s">
        <v>434</v>
      </c>
      <c r="R94" s="6" t="s">
        <v>434</v>
      </c>
      <c r="S94" s="6" t="s">
        <v>434</v>
      </c>
      <c r="T94" s="6" t="s">
        <v>434</v>
      </c>
      <c r="U94" s="6" t="s">
        <v>434</v>
      </c>
      <c r="V94" s="6" t="s">
        <v>434</v>
      </c>
      <c r="W94" s="6" t="s">
        <v>434</v>
      </c>
      <c r="X94" s="6" t="s">
        <v>434</v>
      </c>
      <c r="Y94" s="6" t="s">
        <v>434</v>
      </c>
      <c r="Z94" s="6" t="s">
        <v>434</v>
      </c>
      <c r="AA94" s="6" t="s">
        <v>434</v>
      </c>
      <c r="AB94" s="6" t="s">
        <v>434</v>
      </c>
      <c r="AC94" s="6" t="s">
        <v>434</v>
      </c>
      <c r="AD94" s="6" t="s">
        <v>434</v>
      </c>
      <c r="AE94" s="60"/>
      <c r="AF94" s="26" t="s">
        <v>434</v>
      </c>
      <c r="AG94" s="26" t="s">
        <v>434</v>
      </c>
      <c r="AH94" s="26" t="s">
        <v>434</v>
      </c>
      <c r="AI94" s="26" t="s">
        <v>434</v>
      </c>
      <c r="AJ94" s="26" t="s">
        <v>434</v>
      </c>
      <c r="AK94" s="26" t="s">
        <v>434</v>
      </c>
      <c r="AL94" s="49" t="s">
        <v>412</v>
      </c>
    </row>
    <row r="95" spans="1:38" s="2" customFormat="1" ht="26.25" customHeight="1" thickBot="1" x14ac:dyDescent="0.25">
      <c r="A95" s="70" t="s">
        <v>53</v>
      </c>
      <c r="B95" s="83" t="s">
        <v>235</v>
      </c>
      <c r="C95" s="71" t="s">
        <v>236</v>
      </c>
      <c r="D95" s="77"/>
      <c r="E95" s="6" t="s">
        <v>433</v>
      </c>
      <c r="F95" s="6" t="s">
        <v>433</v>
      </c>
      <c r="G95" s="6" t="s">
        <v>433</v>
      </c>
      <c r="H95" s="6" t="s">
        <v>433</v>
      </c>
      <c r="I95" s="6" t="s">
        <v>432</v>
      </c>
      <c r="J95" s="6" t="s">
        <v>432</v>
      </c>
      <c r="K95" s="6" t="s">
        <v>432</v>
      </c>
      <c r="L95" s="6" t="s">
        <v>432</v>
      </c>
      <c r="M95" s="6" t="s">
        <v>433</v>
      </c>
      <c r="N95" s="6" t="s">
        <v>431</v>
      </c>
      <c r="O95" s="6" t="s">
        <v>431</v>
      </c>
      <c r="P95" s="6" t="s">
        <v>431</v>
      </c>
      <c r="Q95" s="6" t="s">
        <v>433</v>
      </c>
      <c r="R95" s="6" t="s">
        <v>431</v>
      </c>
      <c r="S95" s="6" t="s">
        <v>433</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1613.7435</v>
      </c>
      <c r="AL95" s="49" t="s">
        <v>412</v>
      </c>
    </row>
    <row r="96" spans="1:38" s="2" customFormat="1" ht="26.25" customHeight="1" thickBot="1" x14ac:dyDescent="0.25">
      <c r="A96" s="70" t="s">
        <v>53</v>
      </c>
      <c r="B96" s="74" t="s">
        <v>237</v>
      </c>
      <c r="C96" s="71" t="s">
        <v>238</v>
      </c>
      <c r="D96" s="84"/>
      <c r="E96" s="6" t="s">
        <v>433</v>
      </c>
      <c r="F96" s="6" t="s">
        <v>433</v>
      </c>
      <c r="G96" s="6" t="s">
        <v>433</v>
      </c>
      <c r="H96" s="6" t="s">
        <v>433</v>
      </c>
      <c r="I96" s="6" t="s">
        <v>432</v>
      </c>
      <c r="J96" s="6" t="s">
        <v>432</v>
      </c>
      <c r="K96" s="6" t="s">
        <v>432</v>
      </c>
      <c r="L96" s="6" t="s">
        <v>432</v>
      </c>
      <c r="M96" s="6" t="s">
        <v>433</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433</v>
      </c>
      <c r="AD96" s="6" t="s">
        <v>433</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432</v>
      </c>
      <c r="J97" s="6" t="s">
        <v>432</v>
      </c>
      <c r="K97" s="6" t="s">
        <v>432</v>
      </c>
      <c r="L97" s="6" t="s">
        <v>432</v>
      </c>
      <c r="M97" s="6" t="s">
        <v>431</v>
      </c>
      <c r="N97" s="6" t="s">
        <v>433</v>
      </c>
      <c r="O97" s="6" t="s">
        <v>433</v>
      </c>
      <c r="P97" s="6" t="s">
        <v>433</v>
      </c>
      <c r="Q97" s="6" t="s">
        <v>433</v>
      </c>
      <c r="R97" s="6" t="s">
        <v>433</v>
      </c>
      <c r="S97" s="6" t="s">
        <v>433</v>
      </c>
      <c r="T97" s="6" t="s">
        <v>433</v>
      </c>
      <c r="U97" s="6" t="s">
        <v>433</v>
      </c>
      <c r="V97" s="6" t="s">
        <v>433</v>
      </c>
      <c r="W97" s="6" t="s">
        <v>431</v>
      </c>
      <c r="X97" s="6" t="s">
        <v>431</v>
      </c>
      <c r="Y97" s="6" t="s">
        <v>431</v>
      </c>
      <c r="Z97" s="6" t="s">
        <v>431</v>
      </c>
      <c r="AA97" s="6" t="s">
        <v>431</v>
      </c>
      <c r="AB97" s="6" t="s">
        <v>431</v>
      </c>
      <c r="AC97" s="6" t="s">
        <v>433</v>
      </c>
      <c r="AD97" s="6">
        <v>2212.7422080000001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6.8858442000000006E-2</v>
      </c>
      <c r="I98" s="6" t="s">
        <v>432</v>
      </c>
      <c r="J98" s="6" t="s">
        <v>432</v>
      </c>
      <c r="K98" s="6" t="s">
        <v>432</v>
      </c>
      <c r="L98" s="6" t="s">
        <v>432</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0.83329913600000005</v>
      </c>
      <c r="F99" s="6">
        <v>28.039222413000001</v>
      </c>
      <c r="G99" s="6" t="s">
        <v>431</v>
      </c>
      <c r="H99" s="6">
        <v>42.830557310000003</v>
      </c>
      <c r="I99" s="6" t="s">
        <v>432</v>
      </c>
      <c r="J99" s="6" t="s">
        <v>432</v>
      </c>
      <c r="K99" s="6" t="s">
        <v>432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1587.7829999999999</v>
      </c>
      <c r="AL99" s="49" t="s">
        <v>245</v>
      </c>
    </row>
    <row r="100" spans="1:38" s="2" customFormat="1" ht="26.25" customHeight="1" thickBot="1" x14ac:dyDescent="0.25">
      <c r="A100" s="70" t="s">
        <v>243</v>
      </c>
      <c r="B100" s="70" t="s">
        <v>246</v>
      </c>
      <c r="C100" s="71" t="s">
        <v>408</v>
      </c>
      <c r="D100" s="84"/>
      <c r="E100" s="6">
        <v>0.79395510599999997</v>
      </c>
      <c r="F100" s="6">
        <v>14.990033820000001</v>
      </c>
      <c r="G100" s="6" t="s">
        <v>431</v>
      </c>
      <c r="H100" s="6">
        <v>27.126423679999998</v>
      </c>
      <c r="I100" s="6" t="s">
        <v>432</v>
      </c>
      <c r="J100" s="6" t="s">
        <v>432</v>
      </c>
      <c r="K100" s="6" t="s">
        <v>432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3538.3580000000002</v>
      </c>
      <c r="AL100" s="49" t="s">
        <v>245</v>
      </c>
    </row>
    <row r="101" spans="1:38" s="2" customFormat="1" ht="26.25" customHeight="1" thickBot="1" x14ac:dyDescent="0.25">
      <c r="A101" s="70" t="s">
        <v>243</v>
      </c>
      <c r="B101" s="70" t="s">
        <v>247</v>
      </c>
      <c r="C101" s="71" t="s">
        <v>248</v>
      </c>
      <c r="D101" s="84"/>
      <c r="E101" s="6">
        <v>0.31646155599999998</v>
      </c>
      <c r="F101" s="6">
        <v>0.95187074100000002</v>
      </c>
      <c r="G101" s="6" t="s">
        <v>431</v>
      </c>
      <c r="H101" s="6">
        <v>9.3146704880000009</v>
      </c>
      <c r="I101" s="6" t="s">
        <v>432</v>
      </c>
      <c r="J101" s="6" t="s">
        <v>432</v>
      </c>
      <c r="K101" s="6" t="s">
        <v>432</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24037.017</v>
      </c>
      <c r="AL101" s="49" t="s">
        <v>245</v>
      </c>
    </row>
    <row r="102" spans="1:38" s="2" customFormat="1" ht="26.25" customHeight="1" thickBot="1" x14ac:dyDescent="0.25">
      <c r="A102" s="70" t="s">
        <v>243</v>
      </c>
      <c r="B102" s="70" t="s">
        <v>249</v>
      </c>
      <c r="C102" s="71" t="s">
        <v>386</v>
      </c>
      <c r="D102" s="84"/>
      <c r="E102" s="6">
        <v>0.536784759</v>
      </c>
      <c r="F102" s="6">
        <v>9.6568446669999997</v>
      </c>
      <c r="G102" s="6" t="s">
        <v>431</v>
      </c>
      <c r="H102" s="6">
        <v>60.570856325999998</v>
      </c>
      <c r="I102" s="6" t="s">
        <v>432</v>
      </c>
      <c r="J102" s="6" t="s">
        <v>432</v>
      </c>
      <c r="K102" s="6" t="s">
        <v>432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16340.105</v>
      </c>
      <c r="AL102" s="49" t="s">
        <v>245</v>
      </c>
    </row>
    <row r="103" spans="1:38" s="2" customFormat="1" ht="26.25" customHeight="1" thickBot="1" x14ac:dyDescent="0.25">
      <c r="A103" s="70" t="s">
        <v>243</v>
      </c>
      <c r="B103" s="70" t="s">
        <v>250</v>
      </c>
      <c r="C103" s="71" t="s">
        <v>251</v>
      </c>
      <c r="D103" s="84"/>
      <c r="E103" s="6" t="s">
        <v>434</v>
      </c>
      <c r="F103" s="6" t="s">
        <v>434</v>
      </c>
      <c r="G103" s="6" t="s">
        <v>434</v>
      </c>
      <c r="H103" s="6" t="s">
        <v>434</v>
      </c>
      <c r="I103" s="6" t="s">
        <v>434</v>
      </c>
      <c r="J103" s="6" t="s">
        <v>434</v>
      </c>
      <c r="K103" s="6" t="s">
        <v>434</v>
      </c>
      <c r="L103" s="6" t="s">
        <v>434</v>
      </c>
      <c r="M103" s="6" t="s">
        <v>434</v>
      </c>
      <c r="N103" s="6" t="s">
        <v>434</v>
      </c>
      <c r="O103" s="6" t="s">
        <v>434</v>
      </c>
      <c r="P103" s="6" t="s">
        <v>434</v>
      </c>
      <c r="Q103" s="6" t="s">
        <v>434</v>
      </c>
      <c r="R103" s="6" t="s">
        <v>434</v>
      </c>
      <c r="S103" s="6" t="s">
        <v>434</v>
      </c>
      <c r="T103" s="6" t="s">
        <v>434</v>
      </c>
      <c r="U103" s="6" t="s">
        <v>434</v>
      </c>
      <c r="V103" s="6" t="s">
        <v>434</v>
      </c>
      <c r="W103" s="6" t="s">
        <v>434</v>
      </c>
      <c r="X103" s="6" t="s">
        <v>434</v>
      </c>
      <c r="Y103" s="6" t="s">
        <v>434</v>
      </c>
      <c r="Z103" s="6" t="s">
        <v>434</v>
      </c>
      <c r="AA103" s="6" t="s">
        <v>434</v>
      </c>
      <c r="AB103" s="6" t="s">
        <v>434</v>
      </c>
      <c r="AC103" s="6" t="s">
        <v>434</v>
      </c>
      <c r="AD103" s="6" t="s">
        <v>434</v>
      </c>
      <c r="AE103" s="60"/>
      <c r="AF103" s="26" t="s">
        <v>434</v>
      </c>
      <c r="AG103" s="26" t="s">
        <v>434</v>
      </c>
      <c r="AH103" s="26" t="s">
        <v>434</v>
      </c>
      <c r="AI103" s="26" t="s">
        <v>434</v>
      </c>
      <c r="AJ103" s="26" t="s">
        <v>434</v>
      </c>
      <c r="AK103" s="26" t="s">
        <v>434</v>
      </c>
      <c r="AL103" s="49" t="s">
        <v>245</v>
      </c>
    </row>
    <row r="104" spans="1:38" s="2" customFormat="1" ht="26.25" customHeight="1" thickBot="1" x14ac:dyDescent="0.25">
      <c r="A104" s="70" t="s">
        <v>243</v>
      </c>
      <c r="B104" s="70" t="s">
        <v>252</v>
      </c>
      <c r="C104" s="71" t="s">
        <v>253</v>
      </c>
      <c r="D104" s="84"/>
      <c r="E104" s="6">
        <v>9.3442778000000004E-2</v>
      </c>
      <c r="F104" s="6">
        <v>0.201728818</v>
      </c>
      <c r="G104" s="6" t="s">
        <v>431</v>
      </c>
      <c r="H104" s="6">
        <v>2.264114964</v>
      </c>
      <c r="I104" s="6" t="s">
        <v>432</v>
      </c>
      <c r="J104" s="6" t="s">
        <v>432</v>
      </c>
      <c r="K104" s="6" t="s">
        <v>432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3663.3090000000002</v>
      </c>
      <c r="AL104" s="49" t="s">
        <v>245</v>
      </c>
    </row>
    <row r="105" spans="1:38" s="2" customFormat="1" ht="26.25" customHeight="1" thickBot="1" x14ac:dyDescent="0.25">
      <c r="A105" s="70" t="s">
        <v>243</v>
      </c>
      <c r="B105" s="70" t="s">
        <v>254</v>
      </c>
      <c r="C105" s="71" t="s">
        <v>255</v>
      </c>
      <c r="D105" s="84"/>
      <c r="E105" s="6">
        <v>7.2228666999999996E-2</v>
      </c>
      <c r="F105" s="6">
        <v>0.31562233299999998</v>
      </c>
      <c r="G105" s="6" t="s">
        <v>431</v>
      </c>
      <c r="H105" s="6">
        <v>1.903337552</v>
      </c>
      <c r="I105" s="6" t="s">
        <v>432</v>
      </c>
      <c r="J105" s="6" t="s">
        <v>432</v>
      </c>
      <c r="K105" s="6" t="s">
        <v>432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244.86799998572801</v>
      </c>
      <c r="AL105" s="49" t="s">
        <v>245</v>
      </c>
    </row>
    <row r="106" spans="1:38" s="2" customFormat="1" ht="26.25" customHeight="1" thickBot="1" x14ac:dyDescent="0.25">
      <c r="A106" s="70" t="s">
        <v>243</v>
      </c>
      <c r="B106" s="70" t="s">
        <v>256</v>
      </c>
      <c r="C106" s="71" t="s">
        <v>257</v>
      </c>
      <c r="D106" s="84"/>
      <c r="E106" s="6">
        <v>1.4248233000000001E-2</v>
      </c>
      <c r="F106" s="6">
        <v>0.23048269699999999</v>
      </c>
      <c r="G106" s="6" t="s">
        <v>431</v>
      </c>
      <c r="H106" s="6">
        <v>0.502940834</v>
      </c>
      <c r="I106" s="6" t="s">
        <v>432</v>
      </c>
      <c r="J106" s="6" t="s">
        <v>432</v>
      </c>
      <c r="K106" s="6" t="s">
        <v>432</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203.097000000436</v>
      </c>
      <c r="AL106" s="49" t="s">
        <v>245</v>
      </c>
    </row>
    <row r="107" spans="1:38" s="2" customFormat="1" ht="26.25" customHeight="1" thickBot="1" x14ac:dyDescent="0.25">
      <c r="A107" s="70" t="s">
        <v>243</v>
      </c>
      <c r="B107" s="70" t="s">
        <v>258</v>
      </c>
      <c r="C107" s="71" t="s">
        <v>379</v>
      </c>
      <c r="D107" s="84"/>
      <c r="E107" s="6">
        <v>0.62109712100000003</v>
      </c>
      <c r="F107" s="6">
        <v>1.8236013209999999</v>
      </c>
      <c r="G107" s="6" t="s">
        <v>431</v>
      </c>
      <c r="H107" s="6">
        <v>9.0176775229999997</v>
      </c>
      <c r="I107" s="6" t="s">
        <v>432</v>
      </c>
      <c r="J107" s="6" t="s">
        <v>432</v>
      </c>
      <c r="K107" s="6" t="s">
        <v>432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49170.686000000002</v>
      </c>
      <c r="AL107" s="49" t="s">
        <v>245</v>
      </c>
    </row>
    <row r="108" spans="1:38" s="2" customFormat="1" ht="26.25" customHeight="1" thickBot="1" x14ac:dyDescent="0.25">
      <c r="A108" s="70" t="s">
        <v>243</v>
      </c>
      <c r="B108" s="70" t="s">
        <v>259</v>
      </c>
      <c r="C108" s="71" t="s">
        <v>380</v>
      </c>
      <c r="D108" s="84"/>
      <c r="E108" s="6">
        <v>0.99295001299999996</v>
      </c>
      <c r="F108" s="6">
        <v>8.6083203929999996</v>
      </c>
      <c r="G108" s="6" t="s">
        <v>431</v>
      </c>
      <c r="H108" s="6">
        <v>20.893802775000001</v>
      </c>
      <c r="I108" s="6" t="s">
        <v>432</v>
      </c>
      <c r="J108" s="6" t="s">
        <v>432</v>
      </c>
      <c r="K108" s="6" t="s">
        <v>432</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65321.548999999999</v>
      </c>
      <c r="AL108" s="49" t="s">
        <v>245</v>
      </c>
    </row>
    <row r="109" spans="1:38" s="2" customFormat="1" ht="26.25" customHeight="1" thickBot="1" x14ac:dyDescent="0.25">
      <c r="A109" s="70" t="s">
        <v>243</v>
      </c>
      <c r="B109" s="70" t="s">
        <v>260</v>
      </c>
      <c r="C109" s="71" t="s">
        <v>381</v>
      </c>
      <c r="D109" s="84"/>
      <c r="E109" s="6">
        <v>8.4084150999999996E-2</v>
      </c>
      <c r="F109" s="6">
        <v>0.35972670099999998</v>
      </c>
      <c r="G109" s="6" t="s">
        <v>431</v>
      </c>
      <c r="H109" s="6">
        <v>2.4340138640000002</v>
      </c>
      <c r="I109" s="6" t="s">
        <v>432</v>
      </c>
      <c r="J109" s="6" t="s">
        <v>432</v>
      </c>
      <c r="K109" s="6" t="s">
        <v>432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3562.7359999999999</v>
      </c>
      <c r="AL109" s="49" t="s">
        <v>245</v>
      </c>
    </row>
    <row r="110" spans="1:38" s="2" customFormat="1" ht="26.25" customHeight="1" thickBot="1" x14ac:dyDescent="0.25">
      <c r="A110" s="70" t="s">
        <v>243</v>
      </c>
      <c r="B110" s="70" t="s">
        <v>261</v>
      </c>
      <c r="C110" s="71" t="s">
        <v>382</v>
      </c>
      <c r="D110" s="84"/>
      <c r="E110" s="6">
        <v>0.37423465500000003</v>
      </c>
      <c r="F110" s="6">
        <v>1.607740457</v>
      </c>
      <c r="G110" s="6" t="s">
        <v>431</v>
      </c>
      <c r="H110" s="6">
        <v>10.833428523</v>
      </c>
      <c r="I110" s="6" t="s">
        <v>432</v>
      </c>
      <c r="J110" s="6" t="s">
        <v>432</v>
      </c>
      <c r="K110" s="6" t="s">
        <v>432</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15933.933999999999</v>
      </c>
      <c r="AL110" s="49" t="s">
        <v>245</v>
      </c>
    </row>
    <row r="111" spans="1:38" s="2" customFormat="1" ht="26.25" customHeight="1" thickBot="1" x14ac:dyDescent="0.25">
      <c r="A111" s="70" t="s">
        <v>243</v>
      </c>
      <c r="B111" s="70" t="s">
        <v>262</v>
      </c>
      <c r="C111" s="71" t="s">
        <v>376</v>
      </c>
      <c r="D111" s="84"/>
      <c r="E111" s="6">
        <v>1.085775111</v>
      </c>
      <c r="F111" s="6">
        <v>0.68270316900000005</v>
      </c>
      <c r="G111" s="6" t="s">
        <v>431</v>
      </c>
      <c r="H111" s="6">
        <v>18.465303286000001</v>
      </c>
      <c r="I111" s="6" t="s">
        <v>432</v>
      </c>
      <c r="J111" s="6" t="s">
        <v>432</v>
      </c>
      <c r="K111" s="6" t="s">
        <v>432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9322.2379999999994</v>
      </c>
      <c r="AL111" s="49" t="s">
        <v>245</v>
      </c>
    </row>
    <row r="112" spans="1:38" s="2" customFormat="1" ht="26.25" customHeight="1" thickBot="1" x14ac:dyDescent="0.25">
      <c r="A112" s="70" t="s">
        <v>263</v>
      </c>
      <c r="B112" s="70" t="s">
        <v>264</v>
      </c>
      <c r="C112" s="71" t="s">
        <v>265</v>
      </c>
      <c r="D112" s="72"/>
      <c r="E112" s="6">
        <v>42.966959994</v>
      </c>
      <c r="F112" s="6" t="s">
        <v>431</v>
      </c>
      <c r="G112" s="6" t="s">
        <v>431</v>
      </c>
      <c r="H112" s="6">
        <v>132.587842147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1074174000</v>
      </c>
      <c r="AL112" s="49" t="s">
        <v>418</v>
      </c>
    </row>
    <row r="113" spans="1:38" s="2" customFormat="1" ht="26.25" customHeight="1" thickBot="1" x14ac:dyDescent="0.25">
      <c r="A113" s="70" t="s">
        <v>263</v>
      </c>
      <c r="B113" s="85" t="s">
        <v>266</v>
      </c>
      <c r="C113" s="86" t="s">
        <v>267</v>
      </c>
      <c r="D113" s="72"/>
      <c r="E113" s="6">
        <v>17.57335698</v>
      </c>
      <c r="F113" s="6">
        <v>23.330916990999999</v>
      </c>
      <c r="G113" s="6" t="s">
        <v>431</v>
      </c>
      <c r="H113" s="6">
        <v>131.839447686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0.33284018399999998</v>
      </c>
      <c r="F114" s="6" t="s">
        <v>431</v>
      </c>
      <c r="G114" s="6" t="s">
        <v>431</v>
      </c>
      <c r="H114" s="6">
        <v>1.081730605</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0.34025991999999999</v>
      </c>
      <c r="F115" s="6" t="s">
        <v>431</v>
      </c>
      <c r="G115" s="6" t="s">
        <v>431</v>
      </c>
      <c r="H115" s="6">
        <v>0.68051983999999999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9.3468499170000001</v>
      </c>
      <c r="F116" s="6">
        <v>0.88440922600000005</v>
      </c>
      <c r="G116" s="6" t="s">
        <v>431</v>
      </c>
      <c r="H116" s="6">
        <v>23.009931805000001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4.1765659179999997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t="s">
        <v>432</v>
      </c>
      <c r="J119" s="6" t="s">
        <v>432</v>
      </c>
      <c r="K119" s="6" t="s">
        <v>432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9.0022806230000008</v>
      </c>
      <c r="G121" s="6" t="s">
        <v>431</v>
      </c>
      <c r="H121" s="6" t="s">
        <v>433</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53.730429000000001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v>27.498144061000001</v>
      </c>
      <c r="F123" s="6">
        <v>49.124714545000003</v>
      </c>
      <c r="G123" s="6">
        <v>4.0733482470000002</v>
      </c>
      <c r="H123" s="6">
        <v>28.107686381000001</v>
      </c>
      <c r="I123" s="6" t="s">
        <v>432</v>
      </c>
      <c r="J123" s="6" t="s">
        <v>432</v>
      </c>
      <c r="K123" s="6" t="s">
        <v>432</v>
      </c>
      <c r="L123" s="6" t="s">
        <v>432</v>
      </c>
      <c r="M123" s="6">
        <v>842.80705353999997</v>
      </c>
      <c r="N123" s="6">
        <v>0.78056731000000001</v>
      </c>
      <c r="O123" s="6">
        <v>6.8630596370000001</v>
      </c>
      <c r="P123" s="6">
        <v>1.3154174009999999</v>
      </c>
      <c r="Q123" s="6">
        <v>9.3474515999999994E-2</v>
      </c>
      <c r="R123" s="6">
        <v>1.165442214</v>
      </c>
      <c r="S123" s="6">
        <v>0.67033929800000003</v>
      </c>
      <c r="T123" s="6">
        <v>0.44998607600000001</v>
      </c>
      <c r="U123" s="6">
        <v>0.31130267099999998</v>
      </c>
      <c r="V123" s="6">
        <v>6.7895806600000004</v>
      </c>
      <c r="W123" s="6">
        <v>5.8557679956978141</v>
      </c>
      <c r="X123" s="6">
        <v>16.050765884836704</v>
      </c>
      <c r="Y123" s="6">
        <v>20.633174688383097</v>
      </c>
      <c r="Z123" s="6">
        <v>8.4050447392065788</v>
      </c>
      <c r="AA123" s="6">
        <v>6.9288212695225306</v>
      </c>
      <c r="AB123" s="6">
        <v>52.017806581948911</v>
      </c>
      <c r="AC123" s="6" t="s">
        <v>431</v>
      </c>
      <c r="AD123" s="6" t="s">
        <v>431</v>
      </c>
      <c r="AE123" s="60"/>
      <c r="AF123" s="26" t="s">
        <v>431</v>
      </c>
      <c r="AG123" s="26" t="s">
        <v>431</v>
      </c>
      <c r="AH123" s="26" t="s">
        <v>431</v>
      </c>
      <c r="AI123" s="26" t="s">
        <v>431</v>
      </c>
      <c r="AJ123" s="26" t="s">
        <v>431</v>
      </c>
      <c r="AK123" s="26">
        <v>1955823.2768057028</v>
      </c>
      <c r="AL123" s="49" t="s">
        <v>417</v>
      </c>
    </row>
    <row r="124" spans="1:38" s="2" customFormat="1" ht="26.25" customHeight="1" thickBot="1" x14ac:dyDescent="0.25">
      <c r="A124" s="70" t="s">
        <v>263</v>
      </c>
      <c r="B124" s="87" t="s">
        <v>286</v>
      </c>
      <c r="C124" s="71" t="s">
        <v>287</v>
      </c>
      <c r="D124" s="72"/>
      <c r="E124" s="6" t="s">
        <v>434</v>
      </c>
      <c r="F124" s="6" t="s">
        <v>434</v>
      </c>
      <c r="G124" s="6" t="s">
        <v>434</v>
      </c>
      <c r="H124" s="6" t="s">
        <v>434</v>
      </c>
      <c r="I124" s="6" t="s">
        <v>434</v>
      </c>
      <c r="J124" s="6" t="s">
        <v>434</v>
      </c>
      <c r="K124" s="6" t="s">
        <v>434</v>
      </c>
      <c r="L124" s="6" t="s">
        <v>434</v>
      </c>
      <c r="M124" s="6" t="s">
        <v>434</v>
      </c>
      <c r="N124" s="6" t="s">
        <v>434</v>
      </c>
      <c r="O124" s="6" t="s">
        <v>434</v>
      </c>
      <c r="P124" s="6" t="s">
        <v>434</v>
      </c>
      <c r="Q124" s="6" t="s">
        <v>434</v>
      </c>
      <c r="R124" s="6" t="s">
        <v>434</v>
      </c>
      <c r="S124" s="6" t="s">
        <v>434</v>
      </c>
      <c r="T124" s="6" t="s">
        <v>434</v>
      </c>
      <c r="U124" s="6" t="s">
        <v>434</v>
      </c>
      <c r="V124" s="6" t="s">
        <v>434</v>
      </c>
      <c r="W124" s="6" t="s">
        <v>434</v>
      </c>
      <c r="X124" s="6" t="s">
        <v>434</v>
      </c>
      <c r="Y124" s="6" t="s">
        <v>434</v>
      </c>
      <c r="Z124" s="6" t="s">
        <v>434</v>
      </c>
      <c r="AA124" s="6" t="s">
        <v>434</v>
      </c>
      <c r="AB124" s="6" t="s">
        <v>434</v>
      </c>
      <c r="AC124" s="6" t="s">
        <v>434</v>
      </c>
      <c r="AD124" s="6" t="s">
        <v>434</v>
      </c>
      <c r="AE124" s="60"/>
      <c r="AF124" s="26" t="s">
        <v>434</v>
      </c>
      <c r="AG124" s="26" t="s">
        <v>434</v>
      </c>
      <c r="AH124" s="26" t="s">
        <v>434</v>
      </c>
      <c r="AI124" s="26" t="s">
        <v>434</v>
      </c>
      <c r="AJ124" s="26" t="s">
        <v>434</v>
      </c>
      <c r="AK124" s="26" t="s">
        <v>434</v>
      </c>
      <c r="AL124" s="49" t="s">
        <v>412</v>
      </c>
    </row>
    <row r="125" spans="1:38" s="2" customFormat="1" ht="26.25" customHeight="1" thickBot="1" x14ac:dyDescent="0.25">
      <c r="A125" s="70" t="s">
        <v>288</v>
      </c>
      <c r="B125" s="70" t="s">
        <v>289</v>
      </c>
      <c r="C125" s="71" t="s">
        <v>290</v>
      </c>
      <c r="D125" s="72"/>
      <c r="E125" s="6">
        <v>3.51543821801354E-3</v>
      </c>
      <c r="F125" s="6">
        <v>2.18952167231016</v>
      </c>
      <c r="G125" s="6" t="s">
        <v>431</v>
      </c>
      <c r="H125" s="6" t="s">
        <v>433</v>
      </c>
      <c r="I125" s="6" t="s">
        <v>432</v>
      </c>
      <c r="J125" s="6" t="s">
        <v>432</v>
      </c>
      <c r="K125" s="6" t="s">
        <v>432</v>
      </c>
      <c r="L125" s="6" t="s">
        <v>432</v>
      </c>
      <c r="M125" s="6">
        <v>6.489651839219511E-2</v>
      </c>
      <c r="N125" s="6" t="s">
        <v>431</v>
      </c>
      <c r="O125" s="6" t="s">
        <v>431</v>
      </c>
      <c r="P125" s="6" t="s">
        <v>433</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10817.299317299989</v>
      </c>
      <c r="AL125" s="49" t="s">
        <v>425</v>
      </c>
    </row>
    <row r="126" spans="1:38" s="2" customFormat="1" ht="26.25" customHeight="1" thickBot="1" x14ac:dyDescent="0.25">
      <c r="A126" s="70" t="s">
        <v>288</v>
      </c>
      <c r="B126" s="70" t="s">
        <v>291</v>
      </c>
      <c r="C126" s="71" t="s">
        <v>292</v>
      </c>
      <c r="D126" s="72"/>
      <c r="E126" s="6" t="s">
        <v>433</v>
      </c>
      <c r="F126" s="6" t="s">
        <v>433</v>
      </c>
      <c r="G126" s="6" t="s">
        <v>433</v>
      </c>
      <c r="H126" s="6">
        <v>0.285988093</v>
      </c>
      <c r="I126" s="6" t="s">
        <v>432</v>
      </c>
      <c r="J126" s="6" t="s">
        <v>432</v>
      </c>
      <c r="K126" s="6" t="s">
        <v>432</v>
      </c>
      <c r="L126" s="6" t="s">
        <v>432</v>
      </c>
      <c r="M126" s="6" t="s">
        <v>433</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1191.617056</v>
      </c>
      <c r="AL126" s="49" t="s">
        <v>424</v>
      </c>
    </row>
    <row r="127" spans="1:38" s="2" customFormat="1" ht="26.25" customHeight="1" thickBot="1" x14ac:dyDescent="0.25">
      <c r="A127" s="70" t="s">
        <v>288</v>
      </c>
      <c r="B127" s="70" t="s">
        <v>293</v>
      </c>
      <c r="C127" s="71" t="s">
        <v>294</v>
      </c>
      <c r="D127" s="72"/>
      <c r="E127" s="6" t="s">
        <v>434</v>
      </c>
      <c r="F127" s="6" t="s">
        <v>434</v>
      </c>
      <c r="G127" s="6" t="s">
        <v>434</v>
      </c>
      <c r="H127" s="6" t="s">
        <v>434</v>
      </c>
      <c r="I127" s="6" t="s">
        <v>434</v>
      </c>
      <c r="J127" s="6" t="s">
        <v>434</v>
      </c>
      <c r="K127" s="6" t="s">
        <v>434</v>
      </c>
      <c r="L127" s="6" t="s">
        <v>434</v>
      </c>
      <c r="M127" s="6" t="s">
        <v>434</v>
      </c>
      <c r="N127" s="6" t="s">
        <v>434</v>
      </c>
      <c r="O127" s="6" t="s">
        <v>434</v>
      </c>
      <c r="P127" s="6" t="s">
        <v>434</v>
      </c>
      <c r="Q127" s="6" t="s">
        <v>434</v>
      </c>
      <c r="R127" s="6" t="s">
        <v>434</v>
      </c>
      <c r="S127" s="6" t="s">
        <v>434</v>
      </c>
      <c r="T127" s="6" t="s">
        <v>434</v>
      </c>
      <c r="U127" s="6" t="s">
        <v>434</v>
      </c>
      <c r="V127" s="6" t="s">
        <v>434</v>
      </c>
      <c r="W127" s="6" t="s">
        <v>434</v>
      </c>
      <c r="X127" s="6" t="s">
        <v>434</v>
      </c>
      <c r="Y127" s="6" t="s">
        <v>434</v>
      </c>
      <c r="Z127" s="6" t="s">
        <v>434</v>
      </c>
      <c r="AA127" s="6" t="s">
        <v>434</v>
      </c>
      <c r="AB127" s="6" t="s">
        <v>434</v>
      </c>
      <c r="AC127" s="6" t="s">
        <v>434</v>
      </c>
      <c r="AD127" s="6" t="s">
        <v>434</v>
      </c>
      <c r="AE127" s="60"/>
      <c r="AF127" s="26" t="s">
        <v>434</v>
      </c>
      <c r="AG127" s="26" t="s">
        <v>434</v>
      </c>
      <c r="AH127" s="26" t="s">
        <v>434</v>
      </c>
      <c r="AI127" s="26" t="s">
        <v>434</v>
      </c>
      <c r="AJ127" s="26" t="s">
        <v>434</v>
      </c>
      <c r="AK127" s="26" t="s">
        <v>434</v>
      </c>
      <c r="AL127" s="49" t="s">
        <v>426</v>
      </c>
    </row>
    <row r="128" spans="1:38" s="2" customFormat="1" ht="26.25" customHeight="1" thickBot="1" x14ac:dyDescent="0.25">
      <c r="A128" s="70" t="s">
        <v>288</v>
      </c>
      <c r="B128" s="74" t="s">
        <v>295</v>
      </c>
      <c r="C128" s="76" t="s">
        <v>296</v>
      </c>
      <c r="D128" s="72"/>
      <c r="E128" s="6">
        <v>0.42588900000000002</v>
      </c>
      <c r="F128" s="6">
        <v>4.7321000000000004E-3</v>
      </c>
      <c r="G128" s="6">
        <v>0.40222849999999999</v>
      </c>
      <c r="H128" s="6" t="s">
        <v>433</v>
      </c>
      <c r="I128" s="6" t="s">
        <v>432</v>
      </c>
      <c r="J128" s="6" t="s">
        <v>432</v>
      </c>
      <c r="K128" s="6" t="s">
        <v>432</v>
      </c>
      <c r="L128" s="6" t="s">
        <v>432</v>
      </c>
      <c r="M128" s="6">
        <v>0.16562350000000001</v>
      </c>
      <c r="N128" s="6">
        <v>1.372309E-2</v>
      </c>
      <c r="O128" s="6">
        <v>1.0883830000000001E-3</v>
      </c>
      <c r="P128" s="6">
        <v>0.66249400000000003</v>
      </c>
      <c r="Q128" s="6">
        <v>1.466951E-3</v>
      </c>
      <c r="R128" s="6">
        <v>3.8803219999999999E-3</v>
      </c>
      <c r="S128" s="6">
        <v>3.2414890000000002E-3</v>
      </c>
      <c r="T128" s="6">
        <v>5.1106679999999996E-3</v>
      </c>
      <c r="U128" s="6">
        <v>2.7682789999999998E-3</v>
      </c>
      <c r="V128" s="6">
        <v>5.7968230000000004E-3</v>
      </c>
      <c r="W128" s="6">
        <v>82.811750000000004</v>
      </c>
      <c r="X128" s="6">
        <v>1.987482E-6</v>
      </c>
      <c r="Y128" s="6">
        <v>4.2352295000000004E-6</v>
      </c>
      <c r="Z128" s="6">
        <v>2.2477475E-6</v>
      </c>
      <c r="AA128" s="6">
        <v>2.744618E-6</v>
      </c>
      <c r="AB128" s="6">
        <v>1.1215077000000001E-5</v>
      </c>
      <c r="AC128" s="6">
        <v>0.47321000000000002</v>
      </c>
      <c r="AD128" s="6">
        <v>0.11830300000000001</v>
      </c>
      <c r="AE128" s="60"/>
      <c r="AF128" s="26" t="s">
        <v>431</v>
      </c>
      <c r="AG128" s="26" t="s">
        <v>431</v>
      </c>
      <c r="AH128" s="26" t="s">
        <v>431</v>
      </c>
      <c r="AI128" s="26" t="s">
        <v>431</v>
      </c>
      <c r="AJ128" s="26" t="s">
        <v>431</v>
      </c>
      <c r="AK128" s="26">
        <v>236.60499999999999</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434</v>
      </c>
      <c r="F130" s="6" t="s">
        <v>434</v>
      </c>
      <c r="G130" s="6" t="s">
        <v>434</v>
      </c>
      <c r="H130" s="6" t="s">
        <v>434</v>
      </c>
      <c r="I130" s="6" t="s">
        <v>434</v>
      </c>
      <c r="J130" s="6" t="s">
        <v>434</v>
      </c>
      <c r="K130" s="6" t="s">
        <v>434</v>
      </c>
      <c r="L130" s="6" t="s">
        <v>434</v>
      </c>
      <c r="M130" s="6" t="s">
        <v>434</v>
      </c>
      <c r="N130" s="6" t="s">
        <v>434</v>
      </c>
      <c r="O130" s="6" t="s">
        <v>434</v>
      </c>
      <c r="P130" s="6" t="s">
        <v>434</v>
      </c>
      <c r="Q130" s="6" t="s">
        <v>434</v>
      </c>
      <c r="R130" s="6" t="s">
        <v>434</v>
      </c>
      <c r="S130" s="6" t="s">
        <v>434</v>
      </c>
      <c r="T130" s="6" t="s">
        <v>434</v>
      </c>
      <c r="U130" s="6" t="s">
        <v>434</v>
      </c>
      <c r="V130" s="6" t="s">
        <v>434</v>
      </c>
      <c r="W130" s="6" t="s">
        <v>434</v>
      </c>
      <c r="X130" s="6" t="s">
        <v>434</v>
      </c>
      <c r="Y130" s="6" t="s">
        <v>434</v>
      </c>
      <c r="Z130" s="6" t="s">
        <v>434</v>
      </c>
      <c r="AA130" s="6" t="s">
        <v>434</v>
      </c>
      <c r="AB130" s="6" t="s">
        <v>434</v>
      </c>
      <c r="AC130" s="6" t="s">
        <v>434</v>
      </c>
      <c r="AD130" s="6" t="s">
        <v>434</v>
      </c>
      <c r="AE130" s="60"/>
      <c r="AF130" s="26" t="s">
        <v>434</v>
      </c>
      <c r="AG130" s="26" t="s">
        <v>434</v>
      </c>
      <c r="AH130" s="26" t="s">
        <v>434</v>
      </c>
      <c r="AI130" s="26" t="s">
        <v>434</v>
      </c>
      <c r="AJ130" s="26" t="s">
        <v>434</v>
      </c>
      <c r="AK130" s="26" t="s">
        <v>434</v>
      </c>
      <c r="AL130" s="49" t="s">
        <v>300</v>
      </c>
    </row>
    <row r="131" spans="1:38" s="2" customFormat="1" ht="26.25" customHeight="1" thickBot="1" x14ac:dyDescent="0.25">
      <c r="A131" s="70" t="s">
        <v>288</v>
      </c>
      <c r="B131" s="74" t="s">
        <v>303</v>
      </c>
      <c r="C131" s="82" t="s">
        <v>304</v>
      </c>
      <c r="D131" s="72"/>
      <c r="E131" s="6">
        <v>2.5914600999999999E-2</v>
      </c>
      <c r="F131" s="6">
        <v>1.0077898E-2</v>
      </c>
      <c r="G131" s="6">
        <v>1.266936E-3</v>
      </c>
      <c r="H131" s="6" t="s">
        <v>433</v>
      </c>
      <c r="I131" s="6" t="s">
        <v>432</v>
      </c>
      <c r="J131" s="6" t="s">
        <v>432</v>
      </c>
      <c r="K131" s="6" t="s">
        <v>432</v>
      </c>
      <c r="L131" s="6" t="s">
        <v>432</v>
      </c>
      <c r="M131" s="6">
        <v>2.1595501E-2</v>
      </c>
      <c r="N131" s="6" t="s">
        <v>431</v>
      </c>
      <c r="O131" s="6">
        <v>1.727639E-3</v>
      </c>
      <c r="P131" s="6">
        <v>2.3323138E-2</v>
      </c>
      <c r="Q131" s="6">
        <v>1.4395E-5</v>
      </c>
      <c r="R131" s="6">
        <v>2.3035500000000001E-4</v>
      </c>
      <c r="S131" s="6">
        <v>3.5416619000000003E-2</v>
      </c>
      <c r="T131" s="6">
        <v>4.319097E-3</v>
      </c>
      <c r="U131" s="6" t="s">
        <v>433</v>
      </c>
      <c r="V131" s="6" t="s">
        <v>433</v>
      </c>
      <c r="W131" s="6">
        <v>40.311599999999999</v>
      </c>
      <c r="X131" s="6">
        <v>1.02054689376E-7</v>
      </c>
      <c r="Y131" s="6">
        <v>2.1747366754499999E-7</v>
      </c>
      <c r="Z131" s="6">
        <v>1.15418992566E-7</v>
      </c>
      <c r="AA131" s="6">
        <v>1.4093266491000001E-7</v>
      </c>
      <c r="AB131" s="6">
        <v>5.7588000000000005E-7</v>
      </c>
      <c r="AC131" s="6">
        <v>1.4396979999999999</v>
      </c>
      <c r="AD131" s="6">
        <v>0.287941</v>
      </c>
      <c r="AE131" s="60"/>
      <c r="AF131" s="26" t="s">
        <v>431</v>
      </c>
      <c r="AG131" s="26" t="s">
        <v>431</v>
      </c>
      <c r="AH131" s="26" t="s">
        <v>431</v>
      </c>
      <c r="AI131" s="26" t="s">
        <v>431</v>
      </c>
      <c r="AJ131" s="26" t="s">
        <v>431</v>
      </c>
      <c r="AK131" s="26">
        <v>14.397</v>
      </c>
      <c r="AL131" s="49" t="s">
        <v>300</v>
      </c>
    </row>
    <row r="132" spans="1:38" s="2" customFormat="1" ht="26.25" customHeight="1" thickBot="1" x14ac:dyDescent="0.25">
      <c r="A132" s="70" t="s">
        <v>288</v>
      </c>
      <c r="B132" s="74" t="s">
        <v>305</v>
      </c>
      <c r="C132" s="82" t="s">
        <v>306</v>
      </c>
      <c r="D132" s="72"/>
      <c r="E132" s="6">
        <v>4.2780310000000002E-2</v>
      </c>
      <c r="F132" s="6">
        <v>8.2739808000000005E-3</v>
      </c>
      <c r="G132" s="6">
        <v>4.9249884000000001E-2</v>
      </c>
      <c r="H132" s="6" t="s">
        <v>433</v>
      </c>
      <c r="I132" s="6" t="s">
        <v>432</v>
      </c>
      <c r="J132" s="6" t="s">
        <v>432</v>
      </c>
      <c r="K132" s="6" t="s">
        <v>432</v>
      </c>
      <c r="L132" s="6" t="s">
        <v>432</v>
      </c>
      <c r="M132" s="6">
        <v>0.26523792200000001</v>
      </c>
      <c r="N132" s="6">
        <v>0.85560619999999998</v>
      </c>
      <c r="O132" s="6">
        <v>0.27379398399999999</v>
      </c>
      <c r="P132" s="6">
        <v>3.9357885000000002E-2</v>
      </c>
      <c r="Q132" s="6">
        <v>8.0426982999999994E-2</v>
      </c>
      <c r="R132" s="6">
        <v>0.23956973600000001</v>
      </c>
      <c r="S132" s="6">
        <v>0.684484961</v>
      </c>
      <c r="T132" s="6">
        <v>0.136896992</v>
      </c>
      <c r="U132" s="6">
        <v>2.5668190000000001E-3</v>
      </c>
      <c r="V132" s="6">
        <v>1.1294001849999999</v>
      </c>
      <c r="W132" s="6">
        <v>79.571376613949994</v>
      </c>
      <c r="X132" s="6">
        <v>8.9705144415299996E-6</v>
      </c>
      <c r="Y132" s="6">
        <v>1.2312470802100001E-6</v>
      </c>
      <c r="Z132" s="6">
        <v>1.072943884183E-5</v>
      </c>
      <c r="AA132" s="6">
        <v>1.7589244003E-6</v>
      </c>
      <c r="AB132" s="6">
        <v>2.2690124763869999E-5</v>
      </c>
      <c r="AC132" s="6">
        <v>8.0426436000000004E-2</v>
      </c>
      <c r="AD132" s="6">
        <v>7.7004459999999997E-2</v>
      </c>
      <c r="AE132" s="60"/>
      <c r="AF132" s="26" t="s">
        <v>431</v>
      </c>
      <c r="AG132" s="26" t="s">
        <v>431</v>
      </c>
      <c r="AH132" s="26" t="s">
        <v>431</v>
      </c>
      <c r="AI132" s="26" t="s">
        <v>431</v>
      </c>
      <c r="AJ132" s="26" t="s">
        <v>431</v>
      </c>
      <c r="AK132" s="26">
        <v>17.589244000000001</v>
      </c>
      <c r="AL132" s="49" t="s">
        <v>414</v>
      </c>
    </row>
    <row r="133" spans="1:38" s="2" customFormat="1" ht="26.25" customHeight="1" thickBot="1" x14ac:dyDescent="0.25">
      <c r="A133" s="70" t="s">
        <v>288</v>
      </c>
      <c r="B133" s="74" t="s">
        <v>307</v>
      </c>
      <c r="C133" s="82" t="s">
        <v>308</v>
      </c>
      <c r="D133" s="72"/>
      <c r="E133" s="6">
        <v>4.6909500000000002E-3</v>
      </c>
      <c r="F133" s="6">
        <v>7.3918000000000006E-5</v>
      </c>
      <c r="G133" s="6">
        <v>6.4251800000000002E-4</v>
      </c>
      <c r="H133" s="6" t="s">
        <v>431</v>
      </c>
      <c r="I133" s="6" t="s">
        <v>432</v>
      </c>
      <c r="J133" s="6" t="s">
        <v>432</v>
      </c>
      <c r="K133" s="6" t="s">
        <v>432</v>
      </c>
      <c r="L133" s="6" t="s">
        <v>432</v>
      </c>
      <c r="M133" s="6" t="s">
        <v>435</v>
      </c>
      <c r="N133" s="6">
        <v>1.7075099999999999E-4</v>
      </c>
      <c r="O133" s="6">
        <v>2.8600999999999999E-5</v>
      </c>
      <c r="P133" s="6">
        <v>8.4721399999999995E-3</v>
      </c>
      <c r="Q133" s="6">
        <v>7.7385999999999994E-5</v>
      </c>
      <c r="R133" s="6">
        <v>7.7101999999999995E-5</v>
      </c>
      <c r="S133" s="6">
        <v>7.0677000000000001E-5</v>
      </c>
      <c r="T133" s="6">
        <v>9.8537999999999997E-5</v>
      </c>
      <c r="U133" s="6">
        <v>1.12469E-4</v>
      </c>
      <c r="V133" s="6">
        <v>9.1044200000000002E-4</v>
      </c>
      <c r="W133" s="6">
        <v>1.5352200000000001E-4</v>
      </c>
      <c r="X133" s="6">
        <v>7.5055200000000004E-8</v>
      </c>
      <c r="Y133" s="6">
        <v>4.0996059999999998E-8</v>
      </c>
      <c r="Z133" s="6">
        <v>3.6617839999999999E-8</v>
      </c>
      <c r="AA133" s="6">
        <v>3.9745140000000001E-8</v>
      </c>
      <c r="AB133" s="6">
        <v>1.9241423999999999E-7</v>
      </c>
      <c r="AC133" s="6">
        <v>8.5300000000000003E-4</v>
      </c>
      <c r="AD133" s="6">
        <v>2.3310000000000002E-3</v>
      </c>
      <c r="AE133" s="60"/>
      <c r="AF133" s="26" t="s">
        <v>431</v>
      </c>
      <c r="AG133" s="26" t="s">
        <v>431</v>
      </c>
      <c r="AH133" s="26" t="s">
        <v>431</v>
      </c>
      <c r="AI133" s="26" t="s">
        <v>431</v>
      </c>
      <c r="AJ133" s="26" t="s">
        <v>431</v>
      </c>
      <c r="AK133" s="26">
        <v>5686</v>
      </c>
      <c r="AL133" s="49" t="s">
        <v>415</v>
      </c>
    </row>
    <row r="134" spans="1:38" s="2" customFormat="1" ht="26.25" customHeight="1" thickBot="1" x14ac:dyDescent="0.25">
      <c r="A134" s="70" t="s">
        <v>288</v>
      </c>
      <c r="B134" s="74" t="s">
        <v>309</v>
      </c>
      <c r="C134" s="71" t="s">
        <v>310</v>
      </c>
      <c r="D134" s="72"/>
      <c r="E134" s="6" t="s">
        <v>434</v>
      </c>
      <c r="F134" s="6" t="s">
        <v>434</v>
      </c>
      <c r="G134" s="6" t="s">
        <v>434</v>
      </c>
      <c r="H134" s="6" t="s">
        <v>434</v>
      </c>
      <c r="I134" s="6" t="s">
        <v>434</v>
      </c>
      <c r="J134" s="6" t="s">
        <v>434</v>
      </c>
      <c r="K134" s="6" t="s">
        <v>434</v>
      </c>
      <c r="L134" s="6" t="s">
        <v>434</v>
      </c>
      <c r="M134" s="6" t="s">
        <v>434</v>
      </c>
      <c r="N134" s="6" t="s">
        <v>434</v>
      </c>
      <c r="O134" s="6" t="s">
        <v>434</v>
      </c>
      <c r="P134" s="6" t="s">
        <v>434</v>
      </c>
      <c r="Q134" s="6" t="s">
        <v>434</v>
      </c>
      <c r="R134" s="6" t="s">
        <v>434</v>
      </c>
      <c r="S134" s="6" t="s">
        <v>434</v>
      </c>
      <c r="T134" s="6" t="s">
        <v>434</v>
      </c>
      <c r="U134" s="6" t="s">
        <v>434</v>
      </c>
      <c r="V134" s="6" t="s">
        <v>434</v>
      </c>
      <c r="W134" s="6" t="s">
        <v>434</v>
      </c>
      <c r="X134" s="6" t="s">
        <v>434</v>
      </c>
      <c r="Y134" s="6" t="s">
        <v>434</v>
      </c>
      <c r="Z134" s="6" t="s">
        <v>434</v>
      </c>
      <c r="AA134" s="6" t="s">
        <v>434</v>
      </c>
      <c r="AB134" s="6" t="s">
        <v>434</v>
      </c>
      <c r="AC134" s="6" t="s">
        <v>434</v>
      </c>
      <c r="AD134" s="6" t="s">
        <v>434</v>
      </c>
      <c r="AE134" s="60"/>
      <c r="AF134" s="26" t="s">
        <v>434</v>
      </c>
      <c r="AG134" s="26" t="s">
        <v>434</v>
      </c>
      <c r="AH134" s="26" t="s">
        <v>434</v>
      </c>
      <c r="AI134" s="26" t="s">
        <v>434</v>
      </c>
      <c r="AJ134" s="26" t="s">
        <v>434</v>
      </c>
      <c r="AK134" s="26" t="s">
        <v>434</v>
      </c>
      <c r="AL134" s="49" t="s">
        <v>412</v>
      </c>
    </row>
    <row r="135" spans="1:38" s="2" customFormat="1" ht="26.25" customHeight="1" thickBot="1" x14ac:dyDescent="0.25">
      <c r="A135" s="70" t="s">
        <v>288</v>
      </c>
      <c r="B135" s="70" t="s">
        <v>311</v>
      </c>
      <c r="C135" s="71" t="s">
        <v>312</v>
      </c>
      <c r="D135" s="72"/>
      <c r="E135" s="6">
        <v>39.656516785000001</v>
      </c>
      <c r="F135" s="6">
        <v>10.007303654999999</v>
      </c>
      <c r="G135" s="6">
        <v>1.565161781</v>
      </c>
      <c r="H135" s="6" t="s">
        <v>433</v>
      </c>
      <c r="I135" s="6" t="s">
        <v>432</v>
      </c>
      <c r="J135" s="6" t="s">
        <v>432</v>
      </c>
      <c r="K135" s="6" t="s">
        <v>432</v>
      </c>
      <c r="L135" s="6" t="s">
        <v>432</v>
      </c>
      <c r="M135" s="6">
        <v>500.32019299799998</v>
      </c>
      <c r="N135" s="6">
        <v>5.2669911389999999</v>
      </c>
      <c r="O135" s="6">
        <v>0.55028265600000004</v>
      </c>
      <c r="P135" s="6" t="s">
        <v>433</v>
      </c>
      <c r="Q135" s="6">
        <v>0.31444722899999999</v>
      </c>
      <c r="R135" s="6">
        <v>7.8611808000000005E-2</v>
      </c>
      <c r="S135" s="6">
        <v>1.1005653120000001</v>
      </c>
      <c r="T135" s="6" t="s">
        <v>433</v>
      </c>
      <c r="U135" s="6">
        <v>0.23583542499999999</v>
      </c>
      <c r="V135" s="6">
        <v>141.894313533</v>
      </c>
      <c r="W135" s="6">
        <v>78.611808051297643</v>
      </c>
      <c r="X135" s="6">
        <v>4.4022656531383209E-2</v>
      </c>
      <c r="Y135" s="6">
        <v>8.2542480996343509E-2</v>
      </c>
      <c r="Z135" s="6">
        <v>0.18709629025837862</v>
      </c>
      <c r="AA135" s="6" t="s">
        <v>433</v>
      </c>
      <c r="AB135" s="6">
        <v>0.31366142778610534</v>
      </c>
      <c r="AC135" s="6" t="s">
        <v>433</v>
      </c>
      <c r="AD135" s="6" t="s">
        <v>431</v>
      </c>
      <c r="AE135" s="60"/>
      <c r="AF135" s="26" t="s">
        <v>431</v>
      </c>
      <c r="AG135" s="26" t="s">
        <v>431</v>
      </c>
      <c r="AH135" s="26" t="s">
        <v>431</v>
      </c>
      <c r="AI135" s="26" t="s">
        <v>431</v>
      </c>
      <c r="AJ135" s="26" t="s">
        <v>431</v>
      </c>
      <c r="AK135" s="26">
        <v>5502.8320664229013</v>
      </c>
      <c r="AL135" s="49" t="s">
        <v>412</v>
      </c>
    </row>
    <row r="136" spans="1:38" s="2" customFormat="1" ht="26.25" customHeight="1" thickBot="1" x14ac:dyDescent="0.25">
      <c r="A136" s="70" t="s">
        <v>288</v>
      </c>
      <c r="B136" s="70" t="s">
        <v>313</v>
      </c>
      <c r="C136" s="71" t="s">
        <v>314</v>
      </c>
      <c r="D136" s="72"/>
      <c r="E136" s="6">
        <v>5.7538299999999997E-3</v>
      </c>
      <c r="F136" s="6">
        <v>1.3911534E-2</v>
      </c>
      <c r="G136" s="6" t="s">
        <v>431</v>
      </c>
      <c r="H136" s="6" t="s">
        <v>433</v>
      </c>
      <c r="I136" s="6" t="s">
        <v>432</v>
      </c>
      <c r="J136" s="6" t="s">
        <v>432</v>
      </c>
      <c r="K136" s="6" t="s">
        <v>432</v>
      </c>
      <c r="L136" s="6" t="s">
        <v>432</v>
      </c>
      <c r="M136" s="6">
        <v>0.10622461399999999</v>
      </c>
      <c r="N136" s="6" t="s">
        <v>433</v>
      </c>
      <c r="O136" s="6" t="s">
        <v>433</v>
      </c>
      <c r="P136" s="6" t="s">
        <v>433</v>
      </c>
      <c r="Q136" s="6" t="s">
        <v>433</v>
      </c>
      <c r="R136" s="6" t="s">
        <v>433</v>
      </c>
      <c r="S136" s="6" t="s">
        <v>433</v>
      </c>
      <c r="T136" s="6" t="s">
        <v>433</v>
      </c>
      <c r="U136" s="6" t="s">
        <v>433</v>
      </c>
      <c r="V136" s="6" t="s">
        <v>433</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1269.107773</v>
      </c>
      <c r="AL136" s="49" t="s">
        <v>416</v>
      </c>
    </row>
    <row r="137" spans="1:38" s="2" customFormat="1" ht="26.25" customHeight="1" thickBot="1" x14ac:dyDescent="0.25">
      <c r="A137" s="70" t="s">
        <v>288</v>
      </c>
      <c r="B137" s="70" t="s">
        <v>315</v>
      </c>
      <c r="C137" s="71" t="s">
        <v>316</v>
      </c>
      <c r="D137" s="72"/>
      <c r="E137" s="6">
        <v>2.34176E-3</v>
      </c>
      <c r="F137" s="6">
        <v>1.8387425294999999E-2</v>
      </c>
      <c r="G137" s="6" t="s">
        <v>431</v>
      </c>
      <c r="H137" s="6" t="s">
        <v>433</v>
      </c>
      <c r="I137" s="6" t="s">
        <v>432</v>
      </c>
      <c r="J137" s="6" t="s">
        <v>432</v>
      </c>
      <c r="K137" s="6" t="s">
        <v>432</v>
      </c>
      <c r="L137" s="6" t="s">
        <v>432</v>
      </c>
      <c r="M137" s="6">
        <v>4.3229191E-2</v>
      </c>
      <c r="N137" s="6" t="s">
        <v>433</v>
      </c>
      <c r="O137" s="6" t="s">
        <v>433</v>
      </c>
      <c r="P137" s="6" t="s">
        <v>433</v>
      </c>
      <c r="Q137" s="6" t="s">
        <v>433</v>
      </c>
      <c r="R137" s="6" t="s">
        <v>433</v>
      </c>
      <c r="S137" s="6" t="s">
        <v>433</v>
      </c>
      <c r="T137" s="6" t="s">
        <v>433</v>
      </c>
      <c r="U137" s="6" t="s">
        <v>433</v>
      </c>
      <c r="V137" s="6" t="s">
        <v>433</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4217.6260650000004</v>
      </c>
      <c r="AL137" s="49" t="s">
        <v>416</v>
      </c>
    </row>
    <row r="138" spans="1:38" s="2" customFormat="1" ht="26.25" customHeight="1" thickBot="1" x14ac:dyDescent="0.25">
      <c r="A138" s="74" t="s">
        <v>288</v>
      </c>
      <c r="B138" s="74" t="s">
        <v>317</v>
      </c>
      <c r="C138" s="76" t="s">
        <v>318</v>
      </c>
      <c r="D138" s="73"/>
      <c r="E138" s="6" t="s">
        <v>434</v>
      </c>
      <c r="F138" s="6" t="s">
        <v>434</v>
      </c>
      <c r="G138" s="6" t="s">
        <v>434</v>
      </c>
      <c r="H138" s="6" t="s">
        <v>434</v>
      </c>
      <c r="I138" s="6" t="s">
        <v>434</v>
      </c>
      <c r="J138" s="6" t="s">
        <v>434</v>
      </c>
      <c r="K138" s="6" t="s">
        <v>434</v>
      </c>
      <c r="L138" s="6" t="s">
        <v>434</v>
      </c>
      <c r="M138" s="6" t="s">
        <v>434</v>
      </c>
      <c r="N138" s="6" t="s">
        <v>434</v>
      </c>
      <c r="O138" s="6" t="s">
        <v>434</v>
      </c>
      <c r="P138" s="6" t="s">
        <v>434</v>
      </c>
      <c r="Q138" s="6" t="s">
        <v>434</v>
      </c>
      <c r="R138" s="6" t="s">
        <v>434</v>
      </c>
      <c r="S138" s="6" t="s">
        <v>434</v>
      </c>
      <c r="T138" s="6" t="s">
        <v>434</v>
      </c>
      <c r="U138" s="6" t="s">
        <v>434</v>
      </c>
      <c r="V138" s="6" t="s">
        <v>434</v>
      </c>
      <c r="W138" s="6" t="s">
        <v>434</v>
      </c>
      <c r="X138" s="6" t="s">
        <v>434</v>
      </c>
      <c r="Y138" s="6" t="s">
        <v>434</v>
      </c>
      <c r="Z138" s="6" t="s">
        <v>434</v>
      </c>
      <c r="AA138" s="6" t="s">
        <v>434</v>
      </c>
      <c r="AB138" s="6" t="s">
        <v>434</v>
      </c>
      <c r="AC138" s="6" t="s">
        <v>434</v>
      </c>
      <c r="AD138" s="6" t="s">
        <v>434</v>
      </c>
      <c r="AE138" s="60"/>
      <c r="AF138" s="26" t="s">
        <v>434</v>
      </c>
      <c r="AG138" s="26" t="s">
        <v>434</v>
      </c>
      <c r="AH138" s="26" t="s">
        <v>434</v>
      </c>
      <c r="AI138" s="26" t="s">
        <v>434</v>
      </c>
      <c r="AJ138" s="26" t="s">
        <v>434</v>
      </c>
      <c r="AK138" s="26" t="s">
        <v>434</v>
      </c>
      <c r="AL138" s="49" t="s">
        <v>416</v>
      </c>
    </row>
    <row r="139" spans="1:38" s="2" customFormat="1" ht="26.25" customHeight="1" thickBot="1" x14ac:dyDescent="0.25">
      <c r="A139" s="74" t="s">
        <v>288</v>
      </c>
      <c r="B139" s="74" t="s">
        <v>319</v>
      </c>
      <c r="C139" s="76" t="s">
        <v>377</v>
      </c>
      <c r="D139" s="73"/>
      <c r="E139" s="6" t="s">
        <v>433</v>
      </c>
      <c r="F139" s="6">
        <v>1.2106311359999999</v>
      </c>
      <c r="G139" s="6" t="s">
        <v>433</v>
      </c>
      <c r="H139" s="6">
        <v>0.14516738400000001</v>
      </c>
      <c r="I139" s="6" t="s">
        <v>432</v>
      </c>
      <c r="J139" s="6" t="s">
        <v>432</v>
      </c>
      <c r="K139" s="6" t="s">
        <v>432</v>
      </c>
      <c r="L139" s="6" t="s">
        <v>432</v>
      </c>
      <c r="M139" s="6" t="s">
        <v>433</v>
      </c>
      <c r="N139" s="6">
        <v>5.4343519999999999E-3</v>
      </c>
      <c r="O139" s="6">
        <v>1.0897465E-2</v>
      </c>
      <c r="P139" s="6">
        <v>1.0897465E-2</v>
      </c>
      <c r="Q139" s="6">
        <v>1.7205871000000001E-2</v>
      </c>
      <c r="R139" s="6">
        <v>1.6429679999999999E-2</v>
      </c>
      <c r="S139" s="6">
        <v>3.8507136999999997E-2</v>
      </c>
      <c r="T139" s="6" t="s">
        <v>433</v>
      </c>
      <c r="U139" s="6" t="s">
        <v>433</v>
      </c>
      <c r="V139" s="6" t="s">
        <v>433</v>
      </c>
      <c r="W139" s="6">
        <v>19.074786</v>
      </c>
      <c r="X139" s="6" t="s">
        <v>433</v>
      </c>
      <c r="Y139" s="6" t="s">
        <v>433</v>
      </c>
      <c r="Z139" s="6" t="s">
        <v>433</v>
      </c>
      <c r="AA139" s="6" t="s">
        <v>433</v>
      </c>
      <c r="AB139" s="6" t="s">
        <v>433</v>
      </c>
      <c r="AC139" s="6" t="s">
        <v>433</v>
      </c>
      <c r="AD139" s="6" t="s">
        <v>433</v>
      </c>
      <c r="AE139" s="60"/>
      <c r="AF139" s="26" t="s">
        <v>431</v>
      </c>
      <c r="AG139" s="26" t="s">
        <v>431</v>
      </c>
      <c r="AH139" s="26" t="s">
        <v>431</v>
      </c>
      <c r="AI139" s="26" t="s">
        <v>431</v>
      </c>
      <c r="AJ139" s="26" t="s">
        <v>431</v>
      </c>
      <c r="AK139" s="26">
        <v>416.88400000000001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432</v>
      </c>
      <c r="J140" s="6" t="s">
        <v>432</v>
      </c>
      <c r="K140" s="6" t="s">
        <v>432</v>
      </c>
      <c r="L140" s="6" t="s">
        <v>432</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1382.3969258970276</v>
      </c>
      <c r="F141" s="20">
        <f t="shared" ref="F141:AD141" si="0">SUM(F14:F140)</f>
        <v>1049.4281027699308</v>
      </c>
      <c r="G141" s="20">
        <f t="shared" si="0"/>
        <v>2127.2377031128035</v>
      </c>
      <c r="H141" s="20">
        <f t="shared" si="0"/>
        <v>534.44998439005371</v>
      </c>
      <c r="I141" s="20">
        <f t="shared" si="0"/>
        <v>0</v>
      </c>
      <c r="J141" s="20">
        <f t="shared" si="0"/>
        <v>0</v>
      </c>
      <c r="K141" s="20">
        <f t="shared" si="0"/>
        <v>0</v>
      </c>
      <c r="L141" s="20">
        <f t="shared" si="0"/>
        <v>0</v>
      </c>
      <c r="M141" s="20">
        <f t="shared" si="0"/>
        <v>4399.2723647366656</v>
      </c>
      <c r="N141" s="20">
        <f t="shared" si="0"/>
        <v>3285.8878853342349</v>
      </c>
      <c r="O141" s="20">
        <f t="shared" si="0"/>
        <v>28.88779869365051</v>
      </c>
      <c r="P141" s="20">
        <f t="shared" si="0"/>
        <v>11.598551073717701</v>
      </c>
      <c r="Q141" s="20">
        <f t="shared" si="0"/>
        <v>10.897767220179439</v>
      </c>
      <c r="R141" s="20">
        <f>SUM(R14:R140)</f>
        <v>29.545700692934762</v>
      </c>
      <c r="S141" s="20">
        <f t="shared" si="0"/>
        <v>83.453965226422781</v>
      </c>
      <c r="T141" s="20">
        <f t="shared" si="0"/>
        <v>200.74771434756798</v>
      </c>
      <c r="U141" s="20">
        <f t="shared" si="0"/>
        <v>7.6988641006756566</v>
      </c>
      <c r="V141" s="20">
        <f t="shared" si="0"/>
        <v>336.84875565200093</v>
      </c>
      <c r="W141" s="20">
        <f t="shared" si="0"/>
        <v>595.75503682879923</v>
      </c>
      <c r="X141" s="20">
        <f t="shared" si="0"/>
        <v>32.503763310178932</v>
      </c>
      <c r="Y141" s="20">
        <f t="shared" si="0"/>
        <v>36.787492866732066</v>
      </c>
      <c r="Z141" s="20">
        <f t="shared" si="0"/>
        <v>15.842542022535184</v>
      </c>
      <c r="AA141" s="20">
        <f t="shared" si="0"/>
        <v>14.821122230518309</v>
      </c>
      <c r="AB141" s="20">
        <f t="shared" si="0"/>
        <v>112.38914080520431</v>
      </c>
      <c r="AC141" s="20">
        <f t="shared" si="0"/>
        <v>57.808430363079431</v>
      </c>
      <c r="AD141" s="20">
        <f t="shared" si="0"/>
        <v>2240.7418251751219</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1382.3969258970276</v>
      </c>
      <c r="F152" s="14">
        <f t="shared" ref="F152:AD152" si="1">SUM(F$141, F$151, IF(AND(ISNUMBER(SEARCH($B$4,"AT|BE|CH|GB|IE|LT|LU|NL")),SUM(F$143:F$149)&gt;0),SUM(F$143:F$149)-SUM(F$27:F$33),0))</f>
        <v>1049.4281027699308</v>
      </c>
      <c r="G152" s="14">
        <f t="shared" si="1"/>
        <v>2127.2377031128035</v>
      </c>
      <c r="H152" s="14">
        <f t="shared" si="1"/>
        <v>534.44998439005371</v>
      </c>
      <c r="I152" s="14">
        <f t="shared" si="1"/>
        <v>0</v>
      </c>
      <c r="J152" s="14">
        <f t="shared" si="1"/>
        <v>0</v>
      </c>
      <c r="K152" s="14">
        <f t="shared" si="1"/>
        <v>0</v>
      </c>
      <c r="L152" s="14">
        <f t="shared" si="1"/>
        <v>0</v>
      </c>
      <c r="M152" s="14">
        <f t="shared" si="1"/>
        <v>4399.2723647366656</v>
      </c>
      <c r="N152" s="14">
        <f t="shared" si="1"/>
        <v>3285.8878853342349</v>
      </c>
      <c r="O152" s="14">
        <f t="shared" si="1"/>
        <v>28.88779869365051</v>
      </c>
      <c r="P152" s="14">
        <f t="shared" si="1"/>
        <v>11.598551073717701</v>
      </c>
      <c r="Q152" s="14">
        <f t="shared" si="1"/>
        <v>10.897767220179439</v>
      </c>
      <c r="R152" s="14">
        <f t="shared" si="1"/>
        <v>29.545700692934762</v>
      </c>
      <c r="S152" s="14">
        <f t="shared" si="1"/>
        <v>83.453965226422781</v>
      </c>
      <c r="T152" s="14">
        <f t="shared" si="1"/>
        <v>200.74771434756798</v>
      </c>
      <c r="U152" s="14">
        <f t="shared" si="1"/>
        <v>7.6988641006756566</v>
      </c>
      <c r="V152" s="14">
        <f t="shared" si="1"/>
        <v>336.84875565200093</v>
      </c>
      <c r="W152" s="14">
        <f t="shared" si="1"/>
        <v>595.75503682879923</v>
      </c>
      <c r="X152" s="14">
        <f t="shared" si="1"/>
        <v>32.503763310178932</v>
      </c>
      <c r="Y152" s="14">
        <f t="shared" si="1"/>
        <v>36.787492866732066</v>
      </c>
      <c r="Z152" s="14">
        <f t="shared" si="1"/>
        <v>15.842542022535184</v>
      </c>
      <c r="AA152" s="14">
        <f t="shared" si="1"/>
        <v>14.821122230518309</v>
      </c>
      <c r="AB152" s="14">
        <f t="shared" si="1"/>
        <v>112.38914080520431</v>
      </c>
      <c r="AC152" s="14">
        <f t="shared" si="1"/>
        <v>57.808430363079431</v>
      </c>
      <c r="AD152" s="14">
        <f t="shared" si="1"/>
        <v>2240.7418251751219</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1382.3969258970276</v>
      </c>
      <c r="F154" s="14">
        <f>SUM(F$141, F$153, -1 * IF(OR($B$6=2005,$B$6&gt;=2020),SUM(F$99:F$122),0), IF(AND(ISNUMBER(SEARCH($B$4,"AT|BE|CH|GB|IE|LT|LU|NL")),SUM(F$143:F$149)&gt;0),SUM(F$143:F$149)-SUM(F$27:F$33),0))</f>
        <v>1049.4281027699308</v>
      </c>
      <c r="G154" s="14">
        <f>SUM(G$141, G$153, IF(AND(ISNUMBER(SEARCH($B$4,"AT|BE|CH|GB|IE|LT|LU|NL")),SUM(G$143:G$149)&gt;0),SUM(G$143:G$149)-SUM(G$27:G$33),0))</f>
        <v>2127.2377031128035</v>
      </c>
      <c r="H154" s="14">
        <f>SUM(H$141, H$153, IF(AND(ISNUMBER(SEARCH($B$4,"AT|BE|CH|GB|IE|LT|LU|NL")),SUM(H$143:H$149)&gt;0),SUM(H$143:H$149)-SUM(H$27:H$33),0))</f>
        <v>534.44998439005371</v>
      </c>
      <c r="I154" s="14">
        <f t="shared" ref="I154:AD154" si="2">SUM(I$141, I$153, IF(AND(ISNUMBER(SEARCH($B$4,"AT|BE|CH|GB|IE|LT|LU|NL")),SUM(I$143:I$149)&gt;0),SUM(I$143:I$149)-SUM(I$27:I$33),0))</f>
        <v>0</v>
      </c>
      <c r="J154" s="14">
        <f t="shared" si="2"/>
        <v>0</v>
      </c>
      <c r="K154" s="14">
        <f t="shared" si="2"/>
        <v>0</v>
      </c>
      <c r="L154" s="14">
        <f t="shared" si="2"/>
        <v>0</v>
      </c>
      <c r="M154" s="14">
        <f t="shared" si="2"/>
        <v>4399.2723647366656</v>
      </c>
      <c r="N154" s="14">
        <f t="shared" si="2"/>
        <v>3285.8878853342349</v>
      </c>
      <c r="O154" s="14">
        <f t="shared" si="2"/>
        <v>28.88779869365051</v>
      </c>
      <c r="P154" s="14">
        <f t="shared" si="2"/>
        <v>11.598551073717701</v>
      </c>
      <c r="Q154" s="14">
        <f t="shared" si="2"/>
        <v>10.897767220179439</v>
      </c>
      <c r="R154" s="14">
        <f t="shared" si="2"/>
        <v>29.545700692934762</v>
      </c>
      <c r="S154" s="14">
        <f t="shared" si="2"/>
        <v>83.453965226422781</v>
      </c>
      <c r="T154" s="14">
        <f t="shared" si="2"/>
        <v>200.74771434756798</v>
      </c>
      <c r="U154" s="14">
        <f t="shared" si="2"/>
        <v>7.6988641006756566</v>
      </c>
      <c r="V154" s="14">
        <f t="shared" si="2"/>
        <v>336.84875565200093</v>
      </c>
      <c r="W154" s="14">
        <f t="shared" si="2"/>
        <v>595.75503682879923</v>
      </c>
      <c r="X154" s="14">
        <f t="shared" si="2"/>
        <v>32.503763310178932</v>
      </c>
      <c r="Y154" s="14">
        <f t="shared" si="2"/>
        <v>36.787492866732066</v>
      </c>
      <c r="Z154" s="14">
        <f t="shared" si="2"/>
        <v>15.842542022535184</v>
      </c>
      <c r="AA154" s="14">
        <f t="shared" si="2"/>
        <v>14.821122230518309</v>
      </c>
      <c r="AB154" s="14">
        <f t="shared" si="2"/>
        <v>112.38914080520431</v>
      </c>
      <c r="AC154" s="14">
        <f t="shared" si="2"/>
        <v>57.808430363079431</v>
      </c>
      <c r="AD154" s="14">
        <f t="shared" si="2"/>
        <v>2240.7418251751219</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19.431476362770404</v>
      </c>
      <c r="F157" s="23">
        <v>0.38869745242772685</v>
      </c>
      <c r="G157" s="23">
        <v>1.1474204501377978</v>
      </c>
      <c r="H157" s="23" t="s">
        <v>433</v>
      </c>
      <c r="I157" s="23" t="s">
        <v>432</v>
      </c>
      <c r="J157" s="23" t="s">
        <v>432</v>
      </c>
      <c r="K157" s="23" t="s">
        <v>432</v>
      </c>
      <c r="L157" s="23" t="s">
        <v>432</v>
      </c>
      <c r="M157" s="23">
        <v>5.1038360485399696</v>
      </c>
      <c r="N157" s="23">
        <v>1.2766820571494282</v>
      </c>
      <c r="O157" s="23">
        <v>7.1061037030689715E-5</v>
      </c>
      <c r="P157" s="23">
        <v>3.1383052275594289E-3</v>
      </c>
      <c r="Q157" s="23">
        <v>1.3606037849880085E-4</v>
      </c>
      <c r="R157" s="23">
        <v>1.6513120504786701E-2</v>
      </c>
      <c r="S157" s="23">
        <v>1.0026956697681668E-2</v>
      </c>
      <c r="T157" s="23">
        <v>1.3941899793930789E-4</v>
      </c>
      <c r="U157" s="23">
        <v>1.3589244752677549E-4</v>
      </c>
      <c r="V157" s="23">
        <v>2.5987981419202673E-2</v>
      </c>
      <c r="W157" s="23" t="s">
        <v>433</v>
      </c>
      <c r="X157" s="23">
        <v>2.8345756917792206E-4</v>
      </c>
      <c r="Y157" s="23">
        <v>2.0101656267813173E-3</v>
      </c>
      <c r="Z157" s="23">
        <v>2.4348901545687471E-4</v>
      </c>
      <c r="AA157" s="23">
        <v>2.7472514169278557E-4</v>
      </c>
      <c r="AB157" s="23">
        <v>2.8118373531088999E-3</v>
      </c>
      <c r="AC157" s="23" t="s">
        <v>431</v>
      </c>
      <c r="AD157" s="23" t="s">
        <v>431</v>
      </c>
      <c r="AE157" s="63"/>
      <c r="AF157" s="23">
        <v>59010.192085447467</v>
      </c>
      <c r="AG157" s="23" t="s">
        <v>434</v>
      </c>
      <c r="AH157" s="23" t="s">
        <v>434</v>
      </c>
      <c r="AI157" s="23" t="s">
        <v>434</v>
      </c>
      <c r="AJ157" s="23" t="s">
        <v>434</v>
      </c>
      <c r="AK157" s="23" t="s">
        <v>431</v>
      </c>
      <c r="AL157" s="57" t="s">
        <v>49</v>
      </c>
    </row>
    <row r="158" spans="1:38" s="1" customFormat="1" ht="26.25" customHeight="1" thickBot="1" x14ac:dyDescent="0.25">
      <c r="A158" s="57" t="s">
        <v>327</v>
      </c>
      <c r="B158" s="57" t="s">
        <v>330</v>
      </c>
      <c r="C158" s="108" t="s">
        <v>331</v>
      </c>
      <c r="D158" s="109"/>
      <c r="E158" s="23">
        <v>5.4307291966645135</v>
      </c>
      <c r="F158" s="23">
        <v>0.23277460253998547</v>
      </c>
      <c r="G158" s="23">
        <v>0.34081697133695693</v>
      </c>
      <c r="H158" s="23" t="s">
        <v>433</v>
      </c>
      <c r="I158" s="23" t="s">
        <v>432</v>
      </c>
      <c r="J158" s="23" t="s">
        <v>432</v>
      </c>
      <c r="K158" s="23" t="s">
        <v>432</v>
      </c>
      <c r="L158" s="23" t="s">
        <v>432</v>
      </c>
      <c r="M158" s="23">
        <v>10.878984290706308</v>
      </c>
      <c r="N158" s="23">
        <v>6.0029007977100575</v>
      </c>
      <c r="O158" s="23">
        <v>2.2203501815982001E-5</v>
      </c>
      <c r="P158" s="23">
        <v>9.7960154385311172E-4</v>
      </c>
      <c r="Q158" s="23">
        <v>4.1898512010157184E-5</v>
      </c>
      <c r="R158" s="23">
        <v>4.8619851054310485E-3</v>
      </c>
      <c r="S158" s="23">
        <v>2.9572509467082697E-3</v>
      </c>
      <c r="T158" s="23">
        <v>5.7695307301556938E-5</v>
      </c>
      <c r="U158" s="23">
        <v>4.1108672245587193E-5</v>
      </c>
      <c r="V158" s="23">
        <v>7.8227152941501722E-3</v>
      </c>
      <c r="W158" s="23" t="s">
        <v>433</v>
      </c>
      <c r="X158" s="23">
        <v>2.3740219495803431E-4</v>
      </c>
      <c r="Y158" s="23">
        <v>8.6589002614237875E-4</v>
      </c>
      <c r="Z158" s="23">
        <v>1.6754072724098424E-4</v>
      </c>
      <c r="AA158" s="23">
        <v>4.1305843891809377E-4</v>
      </c>
      <c r="AB158" s="23">
        <v>1.683891387259491E-3</v>
      </c>
      <c r="AC158" s="23" t="s">
        <v>431</v>
      </c>
      <c r="AD158" s="23" t="s">
        <v>431</v>
      </c>
      <c r="AE158" s="63"/>
      <c r="AF158" s="23">
        <v>17527.72935066259</v>
      </c>
      <c r="AG158" s="23" t="s">
        <v>434</v>
      </c>
      <c r="AH158" s="23" t="s">
        <v>434</v>
      </c>
      <c r="AI158" s="23" t="s">
        <v>434</v>
      </c>
      <c r="AJ158" s="23" t="s">
        <v>434</v>
      </c>
      <c r="AK158" s="23" t="s">
        <v>431</v>
      </c>
      <c r="AL158" s="57" t="s">
        <v>49</v>
      </c>
    </row>
    <row r="159" spans="1:38" s="1" customFormat="1" ht="26.25" customHeight="1" thickBot="1" x14ac:dyDescent="0.25">
      <c r="A159" s="57" t="s">
        <v>332</v>
      </c>
      <c r="B159" s="57" t="s">
        <v>333</v>
      </c>
      <c r="C159" s="108" t="s">
        <v>411</v>
      </c>
      <c r="D159" s="109"/>
      <c r="E159" s="23">
        <v>259.58935997700002</v>
      </c>
      <c r="F159" s="23">
        <v>6.5505319450000004</v>
      </c>
      <c r="G159" s="23">
        <v>233.02118429699999</v>
      </c>
      <c r="H159" s="23" t="s">
        <v>433</v>
      </c>
      <c r="I159" s="23" t="s">
        <v>432</v>
      </c>
      <c r="J159" s="23" t="s">
        <v>432</v>
      </c>
      <c r="K159" s="23" t="s">
        <v>432</v>
      </c>
      <c r="L159" s="23" t="s">
        <v>432</v>
      </c>
      <c r="M159" s="23">
        <v>13.77973643</v>
      </c>
      <c r="N159" s="23">
        <v>0.60609232999999996</v>
      </c>
      <c r="O159" s="23">
        <v>6.2068633999999998E-2</v>
      </c>
      <c r="P159" s="23">
        <v>8.5805918999999994E-2</v>
      </c>
      <c r="Q159" s="23">
        <v>1.7542745660000001</v>
      </c>
      <c r="R159" s="23">
        <v>1.866543198</v>
      </c>
      <c r="S159" s="23">
        <v>4.1819403660000001</v>
      </c>
      <c r="T159" s="23">
        <v>81.506864053000001</v>
      </c>
      <c r="U159" s="23">
        <v>0.64578640700000001</v>
      </c>
      <c r="V159" s="23">
        <v>4.4362368529999996</v>
      </c>
      <c r="W159" s="23">
        <v>1.3339923264143045</v>
      </c>
      <c r="X159" s="23">
        <v>1.4923728098681607E-2</v>
      </c>
      <c r="Y159" s="23">
        <v>8.7168640493408028E-2</v>
      </c>
      <c r="Z159" s="23">
        <v>6.2068640493408031E-2</v>
      </c>
      <c r="AA159" s="23">
        <v>2.3776864049340804E-2</v>
      </c>
      <c r="AB159" s="23">
        <v>0.18793787313483848</v>
      </c>
      <c r="AC159" s="23">
        <v>0.44634400000000002</v>
      </c>
      <c r="AD159" s="23">
        <v>1.4758</v>
      </c>
      <c r="AE159" s="63"/>
      <c r="AF159" s="23">
        <v>151880.14052658863</v>
      </c>
      <c r="AG159" s="23" t="s">
        <v>434</v>
      </c>
      <c r="AH159" s="23" t="s">
        <v>431</v>
      </c>
      <c r="AI159" s="23" t="s">
        <v>434</v>
      </c>
      <c r="AJ159" s="23" t="s">
        <v>434</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433</v>
      </c>
      <c r="I160" s="23" t="s">
        <v>432</v>
      </c>
      <c r="J160" s="23" t="s">
        <v>432</v>
      </c>
      <c r="K160" s="23" t="s">
        <v>432</v>
      </c>
      <c r="L160" s="23" t="s">
        <v>432</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434</v>
      </c>
      <c r="AG160" s="23" t="s">
        <v>434</v>
      </c>
      <c r="AH160" s="23" t="s">
        <v>434</v>
      </c>
      <c r="AI160" s="23" t="s">
        <v>434</v>
      </c>
      <c r="AJ160" s="23" t="s">
        <v>434</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432</v>
      </c>
      <c r="J161" s="24" t="s">
        <v>432</v>
      </c>
      <c r="K161" s="24" t="s">
        <v>432</v>
      </c>
      <c r="L161" s="24" t="s">
        <v>432</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433</v>
      </c>
      <c r="F162" s="25" t="s">
        <v>433</v>
      </c>
      <c r="G162" s="25" t="s">
        <v>433</v>
      </c>
      <c r="H162" s="25" t="s">
        <v>433</v>
      </c>
      <c r="I162" s="25" t="s">
        <v>432</v>
      </c>
      <c r="J162" s="25" t="s">
        <v>432</v>
      </c>
      <c r="K162" s="25" t="s">
        <v>432</v>
      </c>
      <c r="L162" s="25" t="s">
        <v>432</v>
      </c>
      <c r="M162" s="25" t="s">
        <v>433</v>
      </c>
      <c r="N162" s="25" t="s">
        <v>433</v>
      </c>
      <c r="O162" s="25" t="s">
        <v>433</v>
      </c>
      <c r="P162" s="25" t="s">
        <v>433</v>
      </c>
      <c r="Q162" s="25" t="s">
        <v>433</v>
      </c>
      <c r="R162" s="25" t="s">
        <v>433</v>
      </c>
      <c r="S162" s="25" t="s">
        <v>433</v>
      </c>
      <c r="T162" s="25" t="s">
        <v>433</v>
      </c>
      <c r="U162" s="25" t="s">
        <v>433</v>
      </c>
      <c r="V162" s="25" t="s">
        <v>433</v>
      </c>
      <c r="W162" s="25" t="s">
        <v>433</v>
      </c>
      <c r="X162" s="25" t="s">
        <v>433</v>
      </c>
      <c r="Y162" s="25" t="s">
        <v>431</v>
      </c>
      <c r="Z162" s="25" t="s">
        <v>433</v>
      </c>
      <c r="AA162" s="25" t="s">
        <v>433</v>
      </c>
      <c r="AB162" s="25" t="s">
        <v>431</v>
      </c>
      <c r="AC162" s="25" t="s">
        <v>433</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11.340111732</v>
      </c>
      <c r="F163" s="25">
        <v>30.015872073000001</v>
      </c>
      <c r="G163" s="25">
        <v>2.2629529399999999</v>
      </c>
      <c r="H163" s="25">
        <v>2.5449899889999998</v>
      </c>
      <c r="I163" s="25" t="s">
        <v>432</v>
      </c>
      <c r="J163" s="25" t="s">
        <v>432</v>
      </c>
      <c r="K163" s="25" t="s">
        <v>432</v>
      </c>
      <c r="L163" s="25" t="s">
        <v>432</v>
      </c>
      <c r="M163" s="25">
        <v>324.99991133899999</v>
      </c>
      <c r="N163" s="25" t="s">
        <v>433</v>
      </c>
      <c r="O163" s="25" t="s">
        <v>433</v>
      </c>
      <c r="P163" s="25" t="s">
        <v>433</v>
      </c>
      <c r="Q163" s="25" t="s">
        <v>433</v>
      </c>
      <c r="R163" s="25" t="s">
        <v>433</v>
      </c>
      <c r="S163" s="25" t="s">
        <v>433</v>
      </c>
      <c r="T163" s="25" t="s">
        <v>433</v>
      </c>
      <c r="U163" s="25" t="s">
        <v>433</v>
      </c>
      <c r="V163" s="25" t="s">
        <v>433</v>
      </c>
      <c r="W163" s="25" t="s">
        <v>433</v>
      </c>
      <c r="X163" s="25" t="s">
        <v>433</v>
      </c>
      <c r="Y163" s="25" t="s">
        <v>433</v>
      </c>
      <c r="Z163" s="25" t="s">
        <v>433</v>
      </c>
      <c r="AA163" s="25" t="s">
        <v>433</v>
      </c>
      <c r="AB163" s="25" t="s">
        <v>433</v>
      </c>
      <c r="AC163" s="25" t="s">
        <v>433</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432</v>
      </c>
      <c r="J164" s="25" t="s">
        <v>432</v>
      </c>
      <c r="K164" s="25" t="s">
        <v>432</v>
      </c>
      <c r="L164" s="25" t="s">
        <v>432</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2025-02-10T15:03:10Z</dcterms:modified>
</cp:coreProperties>
</file>