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Proyectos\3089307_HUELLA_CARBONO_21_25\03. DOCUMENTACIÓN PUBLICADA  O PENDIENTE DE PUBLICAR\"/>
    </mc:Choice>
  </mc:AlternateContent>
  <bookViews>
    <workbookView xWindow="0" yWindow="0" windowWidth="19200" windowHeight="10260" tabRatio="491"/>
  </bookViews>
  <sheets>
    <sheet name="REGISTRO PA" sheetId="1" r:id="rId1"/>
    <sheet name="Instrucciones" sheetId="6" r:id="rId2"/>
    <sheet name="OPCIONES" sheetId="2" state="hidden" r:id="rId3"/>
    <sheet name="DATOS" sheetId="3" state="hidden" r:id="rId4"/>
  </sheets>
  <definedNames>
    <definedName name="Entidad_persona">OPCIONES!$L$3:$L$4</definedName>
    <definedName name="Organización_persona">OPCIONES!$L$3:$L$4</definedName>
    <definedName name="Propiedad">OPCIONES!$AB$3:$AB$4</definedName>
    <definedName name="Provincia">OPCIONES!$N$3:$N$54</definedName>
    <definedName name="Sí_No">OPCIONES!$P$3:$P$4</definedName>
    <definedName name="Tipo_plantación">OPCIONES!$AD$3:$AD$4</definedName>
    <definedName name="Tipo_proyecto">OPCIONES!$AF$3:$AF$4</definedName>
    <definedName name="Uso_previo_1">OPCIONES!$T$3:$T$7</definedName>
    <definedName name="Uso_previo_1990">OPCIONES!$T$3:$T$7</definedName>
    <definedName name="Uso_previo_2">OPCIONES!$V$3</definedName>
    <definedName name="Uso_previo_proyecto_1">OPCIONES!$X$3:$X$6</definedName>
    <definedName name="Uso_previo_proyecto_2">OPCIONES!$Z$3:$Z$6</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2" l="1"/>
  <c r="F14" i="2"/>
  <c r="H6" i="2"/>
  <c r="E2" i="3"/>
  <c r="H4" i="2"/>
  <c r="D24" i="2"/>
  <c r="G20" i="2" l="1"/>
  <c r="G18" i="2"/>
  <c r="D20" i="2"/>
  <c r="D18" i="2"/>
  <c r="C10" i="2" l="1"/>
  <c r="AQ2" i="3" l="1"/>
  <c r="AP2" i="3"/>
  <c r="AO2" i="3"/>
  <c r="AN2" i="3"/>
  <c r="AM2" i="3"/>
  <c r="AK2" i="3"/>
  <c r="AJ2" i="3"/>
  <c r="AD2" i="3"/>
  <c r="AB2" i="3"/>
  <c r="Z2" i="3" l="1"/>
  <c r="W2" i="3"/>
  <c r="V2" i="3"/>
  <c r="U2" i="3"/>
  <c r="O2" i="3"/>
  <c r="N2" i="3"/>
  <c r="M2" i="3"/>
  <c r="L2" i="3"/>
  <c r="K2" i="3"/>
  <c r="AG2" i="3" l="1"/>
  <c r="AF2" i="3"/>
  <c r="AR2" i="3"/>
  <c r="AL2" i="3"/>
  <c r="AC2" i="3"/>
  <c r="AL2" i="1"/>
  <c r="AI2" i="3"/>
  <c r="AH2" i="3"/>
  <c r="AE2" i="3"/>
  <c r="AA2" i="3"/>
  <c r="Y2" i="3"/>
  <c r="X2" i="3"/>
  <c r="T2" i="3"/>
  <c r="D2" i="3"/>
  <c r="J2" i="3" l="1"/>
  <c r="G2" i="3"/>
  <c r="B2" i="3"/>
  <c r="A2" i="3"/>
  <c r="I2" i="3"/>
  <c r="H2" i="3"/>
  <c r="F2" i="3"/>
  <c r="C2" i="3"/>
  <c r="E53" i="2" l="1"/>
  <c r="F51" i="2"/>
  <c r="J49" i="2"/>
  <c r="H49" i="2"/>
  <c r="D47" i="2"/>
  <c r="D45" i="2"/>
  <c r="I45" i="2"/>
  <c r="I43" i="2"/>
  <c r="I41" i="2"/>
  <c r="G39" i="2"/>
  <c r="D43" i="2"/>
  <c r="A49" i="2" s="1"/>
  <c r="D41" i="2"/>
  <c r="D39" i="2"/>
  <c r="H35" i="2"/>
  <c r="H33" i="2"/>
  <c r="J27" i="2"/>
  <c r="E29" i="2" s="1"/>
  <c r="F36" i="1" s="1"/>
  <c r="F12" i="2"/>
  <c r="C14" i="2"/>
  <c r="C12" i="2"/>
  <c r="H8" i="2"/>
  <c r="E6" i="2"/>
  <c r="H31" i="2" l="1"/>
  <c r="F59" i="2"/>
  <c r="G145" i="1" s="1"/>
  <c r="A8" i="2"/>
  <c r="B15" i="1" s="1"/>
  <c r="B61" i="1"/>
  <c r="C57" i="2"/>
  <c r="A59" i="2"/>
  <c r="A6" i="2"/>
  <c r="P2" i="3"/>
  <c r="H29" i="2"/>
  <c r="T36" i="1" s="1"/>
  <c r="E31" i="2"/>
  <c r="F38" i="1" s="1"/>
  <c r="R2" i="3" s="1"/>
  <c r="Q2" i="3" l="1"/>
  <c r="O38" i="1"/>
  <c r="S2" i="3" s="1"/>
  <c r="B145" i="1"/>
  <c r="D143" i="1"/>
  <c r="B13" i="1"/>
  <c r="R3" i="2" l="1"/>
</calcChain>
</file>

<file path=xl/comments1.xml><?xml version="1.0" encoding="utf-8"?>
<comments xmlns="http://schemas.openxmlformats.org/spreadsheetml/2006/main">
  <authors>
    <author>Notario Lopez, Elisa</author>
  </authors>
  <commentList>
    <comment ref="R2" authorId="0" shapeId="0">
      <text>
        <r>
          <rPr>
            <sz val="9"/>
            <color indexed="81"/>
            <rFont val="Tahoma"/>
            <family val="2"/>
          </rPr>
          <t>Auxiliar para desplegable uso previo proyecto</t>
        </r>
      </text>
    </comment>
    <comment ref="T2" authorId="0" shapeId="0">
      <text>
        <r>
          <rPr>
            <sz val="9"/>
            <color indexed="81"/>
            <rFont val="Tahoma"/>
            <family val="2"/>
          </rPr>
          <t>Uso del suelo a 31 de diciembre 1989 (solo para cambio de uso)</t>
        </r>
      </text>
    </comment>
    <comment ref="V2" authorId="0" shapeId="0">
      <text>
        <r>
          <rPr>
            <sz val="9"/>
            <color indexed="81"/>
            <rFont val="Tahoma"/>
            <family val="2"/>
          </rPr>
          <t>Uso del suelo a 31 de diciembre 1989 (solo para cambio de uso)</t>
        </r>
      </text>
    </comment>
    <comment ref="X2" authorId="0" shapeId="0">
      <text>
        <r>
          <rPr>
            <sz val="9"/>
            <color indexed="81"/>
            <rFont val="Tahoma"/>
            <family val="2"/>
          </rPr>
          <t>Uso del suelo en el momento previo al inicio del proyecto para cambio de uso</t>
        </r>
      </text>
    </comment>
    <comment ref="Z2" authorId="0" shapeId="0">
      <text>
        <r>
          <rPr>
            <sz val="9"/>
            <color indexed="81"/>
            <rFont val="Tahoma"/>
            <family val="2"/>
          </rPr>
          <t>Uso del suelo en el momento previo al inicio del proyecto para terreno forestal incendiado</t>
        </r>
      </text>
    </comment>
  </commentList>
</comments>
</file>

<file path=xl/sharedStrings.xml><?xml version="1.0" encoding="utf-8"?>
<sst xmlns="http://schemas.openxmlformats.org/spreadsheetml/2006/main" count="316" uniqueCount="257">
  <si>
    <t>EL FORMULARIO DEBE SER REMITIDO EN FORMATO EXCEL</t>
  </si>
  <si>
    <t>C.P.:</t>
  </si>
  <si>
    <t>Persona de contacto:</t>
  </si>
  <si>
    <t>Teléfono:</t>
  </si>
  <si>
    <t>Domicilio:</t>
  </si>
  <si>
    <t>Municipio:</t>
  </si>
  <si>
    <t>Provincia:</t>
  </si>
  <si>
    <t>e-mail:</t>
  </si>
  <si>
    <t>Sí</t>
  </si>
  <si>
    <t>No</t>
  </si>
  <si>
    <t>Albacete</t>
  </si>
  <si>
    <t>Almería</t>
  </si>
  <si>
    <t>Ávila</t>
  </si>
  <si>
    <t>Badajoz</t>
  </si>
  <si>
    <t>Barcelona</t>
  </si>
  <si>
    <t>Burgos</t>
  </si>
  <si>
    <t>Cáceres</t>
  </si>
  <si>
    <t>Cádiz</t>
  </si>
  <si>
    <t>Ciudad Real</t>
  </si>
  <si>
    <t>Córdoba</t>
  </si>
  <si>
    <t>Cuenca</t>
  </si>
  <si>
    <t>Girona</t>
  </si>
  <si>
    <t>Granada</t>
  </si>
  <si>
    <t>Guadalajara</t>
  </si>
  <si>
    <t>Huelva</t>
  </si>
  <si>
    <t>Huesca</t>
  </si>
  <si>
    <t>Jaén</t>
  </si>
  <si>
    <t>León</t>
  </si>
  <si>
    <t>Lleida</t>
  </si>
  <si>
    <t>Lugo</t>
  </si>
  <si>
    <t>Madrid</t>
  </si>
  <si>
    <t>Málaga</t>
  </si>
  <si>
    <t>Murcia</t>
  </si>
  <si>
    <t>Navarra</t>
  </si>
  <si>
    <t>Ourense</t>
  </si>
  <si>
    <t>Asturias</t>
  </si>
  <si>
    <t>Palencia</t>
  </si>
  <si>
    <t>Pontevedra</t>
  </si>
  <si>
    <t>Salamanca</t>
  </si>
  <si>
    <t>Santa Cruz de Tenerife</t>
  </si>
  <si>
    <t>Cantabria</t>
  </si>
  <si>
    <t>Segovia</t>
  </si>
  <si>
    <t>Sevilla</t>
  </si>
  <si>
    <t>Soria</t>
  </si>
  <si>
    <t>Tarragona</t>
  </si>
  <si>
    <t>Teruel</t>
  </si>
  <si>
    <t>Toledo</t>
  </si>
  <si>
    <t>Valladolid</t>
  </si>
  <si>
    <t>Zamora</t>
  </si>
  <si>
    <t>Zaragoza</t>
  </si>
  <si>
    <t>Ceuta</t>
  </si>
  <si>
    <t>Melilla</t>
  </si>
  <si>
    <t>Provincia</t>
  </si>
  <si>
    <t>OBSERVACIONES</t>
  </si>
  <si>
    <t>SOLICITUD DE INSCRIPCIÓN Y DECLARACIÓN DE CUMPLIMIENTO DE REQUISITOS</t>
  </si>
  <si>
    <t>D./Dña.:</t>
  </si>
  <si>
    <t>Fecha:</t>
  </si>
  <si>
    <t>Firma:</t>
  </si>
  <si>
    <t>No firmar a no ser que la entrega sea presencial</t>
  </si>
  <si>
    <t>NIF:</t>
  </si>
  <si>
    <t>INFORMACIÓN QUE DEBE ACOMPAÑAR AL FORMULARIO</t>
  </si>
  <si>
    <t>INSTRUCCIONES PARA LA CUMPLIMENTACIÓN DEL FORMULARIO</t>
  </si>
  <si>
    <t>Indique las observaciones que considere oportunas.</t>
  </si>
  <si>
    <r>
      <t>v</t>
    </r>
    <r>
      <rPr>
        <sz val="11"/>
        <color theme="1"/>
        <rFont val="Times New Roman"/>
        <family val="1"/>
      </rPr>
      <t xml:space="preserve">  </t>
    </r>
    <r>
      <rPr>
        <b/>
        <sz val="11"/>
        <color theme="1"/>
        <rFont val="Arial Narrow"/>
        <family val="2"/>
      </rPr>
      <t>OBSERVACIONES</t>
    </r>
  </si>
  <si>
    <r>
      <t>v</t>
    </r>
    <r>
      <rPr>
        <sz val="11"/>
        <color theme="1"/>
        <rFont val="Times New Roman"/>
        <family val="1"/>
      </rPr>
      <t xml:space="preserve">  </t>
    </r>
    <r>
      <rPr>
        <b/>
        <sz val="11"/>
        <color theme="1"/>
        <rFont val="Arial Narrow"/>
        <family val="2"/>
      </rPr>
      <t>SOLICITUD DE INSCRIPCIÓN Y DECLARACIÓN DE CUMPLIMIENTO DE REQUISITOS</t>
    </r>
  </si>
  <si>
    <t>Cód:</t>
  </si>
  <si>
    <t>(Cód. a rellenar por el Registro de huella de carbono)</t>
  </si>
  <si>
    <t>SOLICITUD DE INSCRIPCIÓN / ACTUALIZACIÓN DE DATOS EN EL REGISTRO DE HUELLA DE CARBONO,
COMPENSACIÓN Y PROYECTOS DE ABSORCIÓN
Sección de proyectos de absorción de dióxido de carbono - Formulario B</t>
  </si>
  <si>
    <t>DATOS DEL PROYECTO</t>
  </si>
  <si>
    <t>Tipo de plantación:</t>
  </si>
  <si>
    <t>¿El proyecto se beneficia de algún tipo de ayuda?</t>
  </si>
  <si>
    <t>Especifique cuál/es:</t>
  </si>
  <si>
    <r>
      <t>ABSORCIONES DE CO</t>
    </r>
    <r>
      <rPr>
        <b/>
        <vertAlign val="subscript"/>
        <sz val="11"/>
        <color theme="0"/>
        <rFont val="Arial Narrow"/>
        <family val="2"/>
      </rPr>
      <t>2</t>
    </r>
  </si>
  <si>
    <r>
      <t>Absorciones disponibles (t CO</t>
    </r>
    <r>
      <rPr>
        <i/>
        <vertAlign val="subscript"/>
        <sz val="10"/>
        <color theme="1"/>
        <rFont val="Arial Narrow"/>
        <family val="2"/>
      </rPr>
      <t>2</t>
    </r>
    <r>
      <rPr>
        <i/>
        <sz val="10"/>
        <color theme="1"/>
        <rFont val="Arial Narrow"/>
        <family val="2"/>
      </rPr>
      <t>):</t>
    </r>
  </si>
  <si>
    <r>
      <t>Absorciones registradas útiles (t CO</t>
    </r>
    <r>
      <rPr>
        <i/>
        <vertAlign val="subscript"/>
        <sz val="10"/>
        <color theme="1"/>
        <rFont val="Arial Narrow"/>
        <family val="2"/>
      </rPr>
      <t>2</t>
    </r>
    <r>
      <rPr>
        <i/>
        <sz val="10"/>
        <color theme="1"/>
        <rFont val="Arial Narrow"/>
        <family val="2"/>
      </rPr>
      <t>):</t>
    </r>
  </si>
  <si>
    <r>
      <t>Absorciones cedidas a la bolsa de garantía (t CO</t>
    </r>
    <r>
      <rPr>
        <i/>
        <vertAlign val="subscript"/>
        <sz val="10"/>
        <color theme="1"/>
        <rFont val="Arial Narrow"/>
        <family val="2"/>
      </rPr>
      <t>2</t>
    </r>
    <r>
      <rPr>
        <i/>
        <sz val="10"/>
        <color theme="1"/>
        <rFont val="Arial Narrow"/>
        <family val="2"/>
      </rPr>
      <t>):</t>
    </r>
  </si>
  <si>
    <r>
      <t>Cálculo ex post de las absorciones de CO</t>
    </r>
    <r>
      <rPr>
        <i/>
        <vertAlign val="subscript"/>
        <sz val="10"/>
        <color theme="1"/>
        <rFont val="Arial Narrow"/>
        <family val="2"/>
      </rPr>
      <t>2</t>
    </r>
    <r>
      <rPr>
        <i/>
        <sz val="10"/>
        <color theme="1"/>
        <rFont val="Arial Narrow"/>
        <family val="2"/>
      </rPr>
      <t xml:space="preserve"> (t CO</t>
    </r>
    <r>
      <rPr>
        <i/>
        <vertAlign val="subscript"/>
        <sz val="10"/>
        <color theme="1"/>
        <rFont val="Arial Narrow"/>
        <family val="2"/>
      </rPr>
      <t>2</t>
    </r>
    <r>
      <rPr>
        <i/>
        <sz val="10"/>
        <color theme="1"/>
        <rFont val="Arial Narrow"/>
        <family val="2"/>
      </rPr>
      <t>):</t>
    </r>
  </si>
  <si>
    <t>Fecha para la que se realiza el cálculo ex post:</t>
  </si>
  <si>
    <t>Otra documentación:</t>
  </si>
  <si>
    <t>Cultivos</t>
  </si>
  <si>
    <t>Pastizales</t>
  </si>
  <si>
    <t>Asentamientos</t>
  </si>
  <si>
    <t>Humedales</t>
  </si>
  <si>
    <t>Mixta</t>
  </si>
  <si>
    <t>Tipo de proyecto:</t>
  </si>
  <si>
    <t>codigoPA</t>
  </si>
  <si>
    <t>Fecha de inicio:</t>
  </si>
  <si>
    <t>Especificar:</t>
  </si>
  <si>
    <t>Público</t>
  </si>
  <si>
    <t>Privado</t>
  </si>
  <si>
    <t>Cambio de uso de suelo</t>
  </si>
  <si>
    <t>ha</t>
  </si>
  <si>
    <t>Monoespecífica</t>
  </si>
  <si>
    <t>años</t>
  </si>
  <si>
    <t>Documento acreditativo del uso del suelo de la parcela a 31/12/1989 (solo para proyectos de tipo cambio de uso del suelo)</t>
  </si>
  <si>
    <t>Documentos acreditativos de la situación del proyecto si han transcurrido cinco años sin que se hayan realizado cesiones de las absorciones generadas, o desde la última actualización de información</t>
  </si>
  <si>
    <t>Excluimos "Cultivos leñosos: viñedo, olivar, frutales, frutos secos, cítricos y sus asociaciones"</t>
  </si>
  <si>
    <r>
      <rPr>
        <i/>
        <sz val="11"/>
        <color theme="1"/>
        <rFont val="Arial Narrow"/>
        <family val="2"/>
      </rPr>
      <t>Firma</t>
    </r>
    <r>
      <rPr>
        <sz val="11"/>
        <color theme="1"/>
        <rFont val="Arial Narrow"/>
        <family val="2"/>
      </rPr>
      <t>. El formulario no deberá ser firmado a menos que la entrega de documentos sea presencial.</t>
    </r>
  </si>
  <si>
    <r>
      <t>v</t>
    </r>
    <r>
      <rPr>
        <sz val="11"/>
        <color theme="1"/>
        <rFont val="Times New Roman"/>
        <family val="1"/>
      </rPr>
      <t xml:space="preserve">  </t>
    </r>
    <r>
      <rPr>
        <b/>
        <sz val="11"/>
        <color theme="1"/>
        <rFont val="Arial Narrow"/>
        <family val="2"/>
      </rPr>
      <t>ABSORCIONES DE CO</t>
    </r>
    <r>
      <rPr>
        <b/>
        <vertAlign val="subscript"/>
        <sz val="11"/>
        <color theme="1"/>
        <rFont val="Arial Narrow"/>
        <family val="2"/>
      </rPr>
      <t>2</t>
    </r>
  </si>
  <si>
    <r>
      <t>v</t>
    </r>
    <r>
      <rPr>
        <sz val="11"/>
        <color theme="1"/>
        <rFont val="Times New Roman"/>
        <family val="1"/>
      </rPr>
      <t xml:space="preserve">  </t>
    </r>
    <r>
      <rPr>
        <b/>
        <sz val="11"/>
        <color theme="1"/>
        <rFont val="Arial Narrow"/>
        <family val="2"/>
      </rPr>
      <t>DATOS DEL PROYECTO</t>
    </r>
  </si>
  <si>
    <r>
      <t>Superficie total de la parcela (ha):</t>
    </r>
    <r>
      <rPr>
        <sz val="11"/>
        <color theme="1"/>
        <rFont val="Arial Narrow"/>
        <family val="2"/>
      </rPr>
      <t xml:space="preserve"> Superficie, en hectáreas, de la parcela catastral anterior. Si el proyecto se ubica en más de una parcela catastral, indique las demás superficies en el apartado OBSERVACIONES.</t>
    </r>
  </si>
  <si>
    <r>
      <t xml:space="preserve">Provincia: </t>
    </r>
    <r>
      <rPr>
        <sz val="11"/>
        <color theme="1"/>
        <rFont val="Arial Narrow"/>
        <family val="2"/>
      </rPr>
      <t>Provincia en la que se ubica la parcela en la que se ejecutará el proyecto de absorción.  Si el proyecto se ubica en más de un municipio, indique los demás municipios en el apartado OBSERVACIONES.</t>
    </r>
  </si>
  <si>
    <r>
      <t>v</t>
    </r>
    <r>
      <rPr>
        <sz val="11"/>
        <color theme="1"/>
        <rFont val="Times New Roman"/>
        <family val="1"/>
      </rPr>
      <t xml:space="preserve">  </t>
    </r>
    <r>
      <rPr>
        <b/>
        <sz val="11"/>
        <color theme="1"/>
        <rFont val="Arial Narrow"/>
        <family val="2"/>
      </rPr>
      <t>DATOS DE CONTACTO EN EL PROCESO DE INSCRIPCIÓN</t>
    </r>
  </si>
  <si>
    <t>Municipio/s:</t>
  </si>
  <si>
    <t>Titularidad del terreno:</t>
  </si>
  <si>
    <t>Clasificación NIR</t>
  </si>
  <si>
    <t> Anexo I - Proyectos de absorción - Resumen participantes</t>
  </si>
  <si>
    <t> Anexo II - Proyectos de absorción - Cumplimiento legislación</t>
  </si>
  <si>
    <t>Propietario/a del terreno:</t>
  </si>
  <si>
    <t>DATOS DE CONTACTO EN EL PROCESO DE INSCRIPCIÓN</t>
  </si>
  <si>
    <t>Periodo de permanencia:</t>
  </si>
  <si>
    <t>Excluimos BOSQUE</t>
  </si>
  <si>
    <t>Uso del suelo en el momento previo al inicio del proyecto:</t>
  </si>
  <si>
    <r>
      <t>Absorciones previstas al final del periodo de permanencia (t CO</t>
    </r>
    <r>
      <rPr>
        <i/>
        <vertAlign val="subscript"/>
        <sz val="10"/>
        <color theme="1"/>
        <rFont val="Arial Narrow"/>
        <family val="2"/>
      </rPr>
      <t>2</t>
    </r>
    <r>
      <rPr>
        <i/>
        <sz val="10"/>
        <color theme="1"/>
        <rFont val="Arial Narrow"/>
        <family val="2"/>
      </rPr>
      <t>):</t>
    </r>
  </si>
  <si>
    <t>Sí_No</t>
  </si>
  <si>
    <t>Propiedad</t>
  </si>
  <si>
    <t>Tipo_plantación</t>
  </si>
  <si>
    <t>Auxiliar</t>
  </si>
  <si>
    <t>Tipo_proyecto</t>
  </si>
  <si>
    <t>Persona</t>
  </si>
  <si>
    <t>Rellenar solo si se trata de un cálculo expost:</t>
  </si>
  <si>
    <t>IDENTIFICACIÓN DE LA ENTIDAD O PERSONA PROMOTORA DEL PROYECTO</t>
  </si>
  <si>
    <t>Quien realiza la solicitud de inscripción del proyecto ¿es una organización o una persona?</t>
  </si>
  <si>
    <t>Organización</t>
  </si>
  <si>
    <t>Nombre de la organización:</t>
  </si>
  <si>
    <t>Calculadora de proyectos de absorción de dióxido de carbono proporcionada por el MITECO</t>
  </si>
  <si>
    <t>Estos datos deberán coincidir con los resultados obtenidos en la calculadora del MITECO</t>
  </si>
  <si>
    <t>Otras tierras con vegetación forestal arbórea con cubierta forestal inferior al 20%</t>
  </si>
  <si>
    <t>Pastos: con o sin matorral y/o arbolado</t>
  </si>
  <si>
    <t>Excluimos: Otros usos: zonas urbanas, canteras, etc.</t>
  </si>
  <si>
    <r>
      <rPr>
        <b/>
        <i/>
        <sz val="9"/>
        <rFont val="Arial Narrow"/>
        <family val="2"/>
      </rPr>
      <t>PROTECCIÓN DE DATOS.</t>
    </r>
    <r>
      <rPr>
        <i/>
        <sz val="8"/>
        <rFont val="Arial Narrow"/>
        <family val="2"/>
      </rPr>
      <t xml:space="preserve">
El Ministerio para la Transición Ecológica y el Reto Demográfico (Dirección General de la Oficina Española de Cambio Climático) mantiene un compromiso de cumplimiento de la legislación vigente en materia de tratamiento de datos personales y seguridad de la información con el objeto de garantizar que la recogida y tratamiento de los datos facilitados se realiza conforme al Reglamento (UE) 2016/679 General de Protección de Datos (RGPD) y  la normativa nacional vigente en la materia.  Por este motivo, le ofrecemos a continuación información sobre la política de protección de datos aplicada al tratamiento de los datos de carácter personal derivado de la solicitud de inscripción en el Registro de huella de carbono, compensación y proyectos de absorción de dióxido de carbono creado por el RD 163/2014, de 14 de marzo.</t>
    </r>
  </si>
  <si>
    <t xml:space="preserve">2. Finalidad del tratamiento: los datos personales incorporados serán utilizados exclusivamente para la gestión de las solicitudes de inscripción en el  Registro de huella de carbono, compensación y proyectos de absorción de dióxido de carbono, y de las comunicaciones a los interesados, la difusión de información relevante relacionada con la huella de carbono y el registro y la publicación de datos de contacto de los promotores de proyectos de absorción y se conservarán mientras la legislación aplicable obligue a su conservación (Ley 16/1985, de 25 de junio, del Patrimonio Histórico Español).  </t>
  </si>
  <si>
    <r>
      <t>3. Derechos sobre el tratamiento de datos: Conforme a lo previsto en los artículos 13 a 18 de la Ley Orgánica 3/2018, de 5 de diciembre de Protección de Datos Personales y garantía de los derechos digitales y en los artículos 15 a 22 del Reglamento (UE) 2016/679 General de Protección de Datos, podrá ejercitar su derechos de acceso, rectificación, supresión y portabilidad de sus datos, limitación del tratamiento, oposición y a no ser objeto de decisiones individuales automatizadas, cuando proceda, ante el Ministerio para la Transición Ecológica y el Reto Demográfico, a través de su sede electrónica (</t>
    </r>
    <r>
      <rPr>
        <i/>
        <u/>
        <sz val="8"/>
        <color theme="8"/>
        <rFont val="Arial Narrow"/>
        <family val="2"/>
      </rPr>
      <t>https://sede.miteco.gob.es</t>
    </r>
    <r>
      <rPr>
        <i/>
        <u/>
        <sz val="8"/>
        <rFont val="Arial Narrow"/>
        <family val="2"/>
      </rPr>
      <t>)</t>
    </r>
    <r>
      <rPr>
        <i/>
        <sz val="8"/>
        <rFont val="Arial Narrow"/>
        <family val="2"/>
      </rPr>
      <t>. Asimismo, si considera vulnerados sus derechos, puede presentar una reclamación de tutela ante la Agencia Española de Protección de Datos (</t>
    </r>
    <r>
      <rPr>
        <i/>
        <u/>
        <sz val="8"/>
        <color theme="8"/>
        <rFont val="Arial Narrow"/>
        <family val="2"/>
      </rPr>
      <t>https://sedeagpd.gob.es</t>
    </r>
    <r>
      <rPr>
        <i/>
        <sz val="8"/>
        <rFont val="Arial Narrow"/>
        <family val="2"/>
      </rPr>
      <t xml:space="preserve">). </t>
    </r>
  </si>
  <si>
    <t>PARA COMPROBAR SI ESTÁ REMITIENDO TODA LA DOCUMENTACIÓN NECESARIA, REVISE EL LISTADO QUE APARECE EN:</t>
  </si>
  <si>
    <t xml:space="preserve">Más información: </t>
  </si>
  <si>
    <r>
      <t xml:space="preserve">1. Responsable del tratamiento: 
Ministerio para la Transición Ecológica y el Reto Demográfico (Dirección General de la Oficina Española de Cambio Climático): </t>
    </r>
    <r>
      <rPr>
        <i/>
        <u/>
        <sz val="8"/>
        <color theme="8"/>
        <rFont val="Arial Narrow"/>
        <family val="2"/>
      </rPr>
      <t>hc-oecc@miteco.es</t>
    </r>
    <r>
      <rPr>
        <i/>
        <sz val="8"/>
        <rFont val="Arial Narrow"/>
        <family val="2"/>
      </rPr>
      <t xml:space="preserve"> 
Delegado de Protección de datos: </t>
    </r>
    <r>
      <rPr>
        <i/>
        <u/>
        <sz val="8"/>
        <color theme="8"/>
        <rFont val="Arial Narrow"/>
        <family val="2"/>
      </rPr>
      <t>bzn-DPDMiteco@miteco.es</t>
    </r>
  </si>
  <si>
    <t>Tenga en cuenta que si no presenta documentación que avale todos estos puntos, su solicitud no podrá ser evaluada.</t>
  </si>
  <si>
    <t>Croquis de la/s parcela/s catastral/es y subparcelas y del área de actuación del proyecto, en formato digital georreferenciado (shape o similar)</t>
  </si>
  <si>
    <t>Compromiso de permanencia del proyecto en el tiempo</t>
  </si>
  <si>
    <t>Documento acreditativo de que el solicitante posee los derechos sobre las absorciones generadas en la parcela</t>
  </si>
  <si>
    <t>Plan de gestión y breve memoria del proyecto</t>
  </si>
  <si>
    <t>Documentación que acredite que la actuación ha tenido lugar</t>
  </si>
  <si>
    <t>DOCUMENTACIÓN ADJUNTA (DOCUMENTACIÓN QUE ADJUNTA A LA SOLICITUD)</t>
  </si>
  <si>
    <t>DATOS  PARA SU PUBLICACIÓN EN LA PÁGINA WEB DEL REGISTRO</t>
  </si>
  <si>
    <t>En caso de que los datos de contacto coincidan con los indicados para el proceso de inscripción indique "Sí" en la siguiente casilla</t>
  </si>
  <si>
    <t>Nombre del proyecto:</t>
  </si>
  <si>
    <t>Datos de contacto:</t>
  </si>
  <si>
    <t>Breve descripción del proyecto:</t>
  </si>
  <si>
    <t>¿Desea llevar a cabo la cesión a terceros de las absorciones que genere el proyecto?:</t>
  </si>
  <si>
    <r>
      <t>DECLARO que los datos contenidos en esta solicitud son ciertos y SOLICITO la inscripción de estos en la sección de proyectos de absorción de CO</t>
    </r>
    <r>
      <rPr>
        <i/>
        <vertAlign val="subscript"/>
        <sz val="10"/>
        <rFont val="Arial Narrow"/>
        <family val="2"/>
      </rPr>
      <t>2</t>
    </r>
    <r>
      <rPr>
        <i/>
        <sz val="10"/>
        <rFont val="Arial Narrow"/>
        <family val="2"/>
      </rPr>
      <t xml:space="preserve"> del Registro de huella de carbono, compensación y proyectos de absorción del MITECO.
DECLARO además que desde la puesta en marcha de este proyecto mantendré en el Registro las absorciones generadas por el mismo al menos durante el periodo de permanencia establecido y no serán utilizadas en otros esquemas de compensación y que se mantendrá al Registro puntualmente informado sobre todos los movimientos asociados a las unidades registradas útiles.</t>
    </r>
  </si>
  <si>
    <t>Uso_previo_1990 (Uso_previo_1)</t>
  </si>
  <si>
    <t>Uso_previo_incendio (Uso_previo_2)</t>
  </si>
  <si>
    <t>Uso_previo_proyecto_cambio de uso (Uso_previo_proyecto_1)</t>
  </si>
  <si>
    <t>Uso_previo_proyecto_incendio (Uso_previo_proyecto_2)</t>
  </si>
  <si>
    <t>Bosque incendiado</t>
  </si>
  <si>
    <t xml:space="preserve">Superficie del proyecto:    </t>
  </si>
  <si>
    <t>Documento acreditativo del uso del suelo de la parcela previo al inicio del proyecto</t>
  </si>
  <si>
    <t>Tierras sin labrar: tierras abandonadas, erial, baldío</t>
  </si>
  <si>
    <t>Tierras de cultivo no leñoso: tierras arables, barbecho, huertas, invernaderos</t>
  </si>
  <si>
    <t>Otras tierras (distintas a "Bosque")</t>
  </si>
  <si>
    <t>Documento que acredite que ha tenido lugar el incendio (solo para proyectos de tipo "bosque incendiado")</t>
  </si>
  <si>
    <t>Documento acreditativo de que la superficie era bosque antes del incendio (solo para proyectos de tipo "bosque incendiado")</t>
  </si>
  <si>
    <t>Si dispone de página web donde publicitará su proyecto indique la dirección aquí:</t>
  </si>
  <si>
    <t>Regenerado natural</t>
  </si>
  <si>
    <t>Matorral</t>
  </si>
  <si>
    <t>Estrato herbáceo</t>
  </si>
  <si>
    <t>Otros</t>
  </si>
  <si>
    <t>Alicante/Alacant</t>
  </si>
  <si>
    <t>Araba/Álava</t>
  </si>
  <si>
    <t>Balears, Illes</t>
  </si>
  <si>
    <t>Bizkaia</t>
  </si>
  <si>
    <t>Castellón/Castelló</t>
  </si>
  <si>
    <t>Coruña, A</t>
  </si>
  <si>
    <t>Gipuzkoa</t>
  </si>
  <si>
    <t>Palmas, Las</t>
  </si>
  <si>
    <t>Rioja, La</t>
  </si>
  <si>
    <t>Valencia/València</t>
  </si>
  <si>
    <t>web</t>
  </si>
  <si>
    <t>TonAbsorcRegistradas</t>
  </si>
  <si>
    <t>AbsorcionesBolsaGarantia</t>
  </si>
  <si>
    <t>TonAbsorcionInicio</t>
  </si>
  <si>
    <t>CesionTerceros</t>
  </si>
  <si>
    <t>SuperficieHa</t>
  </si>
  <si>
    <t>PublicoPrivado</t>
  </si>
  <si>
    <t>Propietario</t>
  </si>
  <si>
    <t>Periodo</t>
  </si>
  <si>
    <t>TipoProyecto</t>
  </si>
  <si>
    <t>Uso1990</t>
  </si>
  <si>
    <t>UsoIniPRY</t>
  </si>
  <si>
    <t>FechaInicioPRY</t>
  </si>
  <si>
    <t>Plantacion</t>
  </si>
  <si>
    <t>Ayudas</t>
  </si>
  <si>
    <t>AyudasDesc</t>
  </si>
  <si>
    <t>CIF</t>
  </si>
  <si>
    <t>TelefonoContacto</t>
  </si>
  <si>
    <t>Domicilio</t>
  </si>
  <si>
    <t>Cpostal</t>
  </si>
  <si>
    <t>Municipio</t>
  </si>
  <si>
    <t>nombreProyecto</t>
  </si>
  <si>
    <t>descripProyecto</t>
  </si>
  <si>
    <t>LocalizacionPRY</t>
  </si>
  <si>
    <t>TonAbsorcionPrevista</t>
  </si>
  <si>
    <t>FechaFormulario</t>
  </si>
  <si>
    <t>FechaExpost</t>
  </si>
  <si>
    <t>AbsExpost</t>
  </si>
  <si>
    <t>AñoIncendio</t>
  </si>
  <si>
    <r>
      <t>v</t>
    </r>
    <r>
      <rPr>
        <sz val="11"/>
        <color theme="1"/>
        <rFont val="Times New Roman"/>
        <family val="1"/>
      </rPr>
      <t xml:space="preserve">  </t>
    </r>
    <r>
      <rPr>
        <b/>
        <sz val="11"/>
        <color theme="1"/>
        <rFont val="Arial Narrow"/>
        <family val="2"/>
      </rPr>
      <t>IDENTIFICACIÓN DE LA ENTIDAD O PERSONA PROMOTORA DEL PROYECTO</t>
    </r>
  </si>
  <si>
    <t>Indicar si quien realiza la solicitud de inscripción del proyecto es una organización o una persona.</t>
  </si>
  <si>
    <r>
      <t xml:space="preserve">Indicar datos de indentificación de la organización o persona promotora del proyecto: </t>
    </r>
    <r>
      <rPr>
        <sz val="11"/>
        <color theme="1"/>
        <rFont val="Arial Narrow"/>
        <family val="2"/>
      </rPr>
      <t>nombre, NIF, teléfono, etc.</t>
    </r>
  </si>
  <si>
    <r>
      <rPr>
        <i/>
        <sz val="11"/>
        <color theme="1"/>
        <rFont val="Arial Narrow"/>
        <family val="2"/>
      </rPr>
      <t>Nombre de la organización:</t>
    </r>
    <r>
      <rPr>
        <sz val="11"/>
        <color theme="1"/>
        <rFont val="Arial Narrow"/>
        <family val="2"/>
      </rPr>
      <t xml:space="preserve"> nombre de la organización que realiza la inscripción del proyecto (promotora) o que hace de intermediaria en el proceso de inscripción.</t>
    </r>
  </si>
  <si>
    <r>
      <t>v</t>
    </r>
    <r>
      <rPr>
        <sz val="11"/>
        <color theme="1"/>
        <rFont val="Times New Roman"/>
        <family val="1"/>
      </rPr>
      <t xml:space="preserve">  </t>
    </r>
    <r>
      <rPr>
        <b/>
        <sz val="11"/>
        <color theme="1"/>
        <rFont val="Arial Narrow"/>
        <family val="2"/>
      </rPr>
      <t>DATOS  PARA SU PUBLICACIÓN EN LA PÁGINA WEB DEL REGISTRO</t>
    </r>
  </si>
  <si>
    <r>
      <rPr>
        <i/>
        <sz val="11"/>
        <color theme="1"/>
        <rFont val="Arial Narrow"/>
        <family val="2"/>
      </rPr>
      <t xml:space="preserve">Datos de contacto durante el proceso de inscripción </t>
    </r>
    <r>
      <rPr>
        <sz val="11"/>
        <color theme="1"/>
        <rFont val="Arial Narrow"/>
        <family val="2"/>
      </rPr>
      <t>(presentación de documentos, proceso de evaluación, subsanaciones, notificación de resolución) ya sean de la propia organización o persona que inscribe el proyecto, o de la que hace de intermediaria durante el proceso de inscripción.</t>
    </r>
  </si>
  <si>
    <r>
      <t xml:space="preserve">Datos de contacto de la organización que promueve el proyecto de absorción y que se publicarán en la página web del Registro: </t>
    </r>
    <r>
      <rPr>
        <sz val="11"/>
        <color theme="1"/>
        <rFont val="Arial Narrow"/>
        <family val="2"/>
      </rPr>
      <t>teléfono, correo electrónico, etc.</t>
    </r>
  </si>
  <si>
    <r>
      <t xml:space="preserve">Nombre del proyecto: </t>
    </r>
    <r>
      <rPr>
        <sz val="11"/>
        <color theme="1"/>
        <rFont val="Arial Narrow"/>
        <family val="2"/>
      </rPr>
      <t>Escriba el nombre para denominar su proyecto. Este nombre seráelque aparezca en elcertificado de inscripción y en la página web del Registro.</t>
    </r>
  </si>
  <si>
    <t>Indique si desea llevar a cabo la cesión a terceros de las absorciones que genere el proyecto.</t>
  </si>
  <si>
    <t>Indique la dirección de la página web donde publicitará su proyecto de absorción si desea que se publique en la página web del Registro.</t>
  </si>
  <si>
    <t>Breve descripción de su proyecto que será publicada en la página web del Registro.</t>
  </si>
  <si>
    <r>
      <t xml:space="preserve">Municipio/s: </t>
    </r>
    <r>
      <rPr>
        <sz val="11"/>
        <color theme="1"/>
        <rFont val="Arial Narrow"/>
        <family val="2"/>
      </rPr>
      <t>Municipio o municipios en los que está ubicada la parcela en la que se ejecutará el proyecto de absorción.</t>
    </r>
  </si>
  <si>
    <r>
      <t>Titularidad del terreno: indique s</t>
    </r>
    <r>
      <rPr>
        <sz val="11"/>
        <color theme="1"/>
        <rFont val="Arial Narrow"/>
        <family val="2"/>
      </rPr>
      <t>i el terreno donde se localiza el proyecto es de titularidad pública o privada.</t>
    </r>
  </si>
  <si>
    <r>
      <t xml:space="preserve">Propietario/a del terreno: indique quién es el/la propietario/a </t>
    </r>
    <r>
      <rPr>
        <sz val="11"/>
        <rFont val="Arial Narrow"/>
        <family val="2"/>
      </rPr>
      <t>del terreno donde se localiza el proyecto.</t>
    </r>
  </si>
  <si>
    <r>
      <t>Tipo de proyecto:</t>
    </r>
    <r>
      <rPr>
        <sz val="11"/>
        <color theme="1"/>
        <rFont val="Arial Narrow"/>
        <family val="2"/>
      </rPr>
      <t xml:space="preserve"> indique si su proyecto es de tipo "Bosque incendiado" o de tipo "Cambio de uso del suelo".</t>
    </r>
  </si>
  <si>
    <r>
      <t xml:space="preserve">Superficie del proyecto (ha): </t>
    </r>
    <r>
      <rPr>
        <sz val="11"/>
        <rFont val="Arial Narrow"/>
        <family val="2"/>
      </rPr>
      <t>superficie en hectáreas que ocupa el proyecto, tenga en cuenta que esta superficie puede pertenecer a una o a varias parcelas catastrales.</t>
    </r>
  </si>
  <si>
    <r>
      <t>Fecha de inicio del proyecto: i</t>
    </r>
    <r>
      <rPr>
        <sz val="11"/>
        <color theme="1"/>
        <rFont val="Arial Narrow"/>
        <family val="2"/>
      </rPr>
      <t>ndique la fecha del inicio del proyecto.</t>
    </r>
  </si>
  <si>
    <r>
      <t>Tipo de plantación: indique si</t>
    </r>
    <r>
      <rPr>
        <sz val="11"/>
        <color theme="1"/>
        <rFont val="Arial Narrow"/>
        <family val="2"/>
      </rPr>
      <t xml:space="preserve"> la plantación es monoespecífica o mixta.</t>
    </r>
  </si>
  <si>
    <r>
      <t>Periodo de permanencia del proyecto: i</t>
    </r>
    <r>
      <rPr>
        <sz val="11"/>
        <color theme="1"/>
        <rFont val="Arial Narrow"/>
        <family val="2"/>
      </rPr>
      <t>ndique el número de años de permanencia del proyecto.</t>
    </r>
  </si>
  <si>
    <r>
      <t xml:space="preserve">Año en que se produjo el incendio: </t>
    </r>
    <r>
      <rPr>
        <sz val="11"/>
        <color theme="1"/>
        <rFont val="Arial Narrow"/>
        <family val="2"/>
      </rPr>
      <t>indique esta fecha.</t>
    </r>
  </si>
  <si>
    <r>
      <rPr>
        <i/>
        <sz val="11"/>
        <color theme="1"/>
        <rFont val="Arial Narrow"/>
        <family val="2"/>
      </rPr>
      <t>Uso del suelo en el área del proyecto a 31 de diciembre de 1989 (o fecha más cercana)</t>
    </r>
    <r>
      <rPr>
        <sz val="11"/>
        <color theme="1"/>
        <rFont val="Arial Narrow"/>
        <family val="2"/>
      </rPr>
      <t>: en caso de que su proyecto sea del tipo "Cambio de uso del suelo", indique el uso del suelo en el área del proyecto a 31 de diciembre de 1989 (o fecha más cercana) entre las opciones disponibles en el desplegable.</t>
    </r>
  </si>
  <si>
    <r>
      <t xml:space="preserve">Uso del suelo en el área del proyecto en el momento previo al inicio del proyecto: </t>
    </r>
    <r>
      <rPr>
        <sz val="11"/>
        <color theme="1"/>
        <rFont val="Arial Narrow"/>
        <family val="2"/>
      </rPr>
      <t>indique el uso del suelo en el momento previo al inicio del proyecto eligiendo entre las opciones propuestas.</t>
    </r>
  </si>
  <si>
    <r>
      <t>Indique si el proyecto se beneficia de algún tipo de ayuda</t>
    </r>
    <r>
      <rPr>
        <sz val="11"/>
        <color theme="1"/>
        <rFont val="Arial Narrow"/>
        <family val="2"/>
      </rPr>
      <t xml:space="preserve"> y en caso positivo, indique de qué ayuda/s se trata.</t>
    </r>
  </si>
  <si>
    <t>Los datos que introduzca en este apartado deberán coincidir con los resultados obtenidos en la calculadora del MITECO.</t>
  </si>
  <si>
    <r>
      <t>Absorciones previstas al final del periodo de permanencia (t CO</t>
    </r>
    <r>
      <rPr>
        <i/>
        <vertAlign val="subscript"/>
        <sz val="11"/>
        <color theme="1"/>
        <rFont val="Arial Narrow"/>
        <family val="2"/>
      </rPr>
      <t>2</t>
    </r>
    <r>
      <rPr>
        <i/>
        <sz val="11"/>
        <color theme="1"/>
        <rFont val="Arial Narrow"/>
        <family val="2"/>
      </rPr>
      <t>): a</t>
    </r>
    <r>
      <rPr>
        <sz val="11"/>
        <color theme="1"/>
        <rFont val="Arial Narrow"/>
        <family val="2"/>
      </rPr>
      <t>bsorciones totales estimadas al final del periodo de permanencia.</t>
    </r>
  </si>
  <si>
    <r>
      <t>Absorciones registradas útiles (t CO</t>
    </r>
    <r>
      <rPr>
        <i/>
        <vertAlign val="subscript"/>
        <sz val="11"/>
        <color theme="1"/>
        <rFont val="Arial Narrow"/>
        <family val="2"/>
      </rPr>
      <t>2</t>
    </r>
    <r>
      <rPr>
        <i/>
        <sz val="11"/>
        <color theme="1"/>
        <rFont val="Arial Narrow"/>
        <family val="2"/>
      </rPr>
      <t>): c</t>
    </r>
    <r>
      <rPr>
        <sz val="11"/>
        <color theme="1"/>
        <rFont val="Arial Narrow"/>
        <family val="2"/>
      </rPr>
      <t xml:space="preserve">antidad de absorciones sobre las que se pueden anotar movimientos en el registro, es decir, podrán ser empleadas bien para compensar, retirando una parte el promotor, o bien podrán pasar a formar parte de la bolsa de garantía (10%). Suponen el 20% de las absorciones previstas al final del periodo de permanencia. </t>
    </r>
  </si>
  <si>
    <r>
      <t>Absorciones disponibles (t CO</t>
    </r>
    <r>
      <rPr>
        <i/>
        <vertAlign val="subscript"/>
        <sz val="11"/>
        <color theme="1"/>
        <rFont val="Arial Narrow"/>
        <family val="2"/>
      </rPr>
      <t>2</t>
    </r>
    <r>
      <rPr>
        <i/>
        <sz val="11"/>
        <color theme="1"/>
        <rFont val="Arial Narrow"/>
        <family val="2"/>
      </rPr>
      <t>):</t>
    </r>
    <r>
      <rPr>
        <sz val="11"/>
        <color theme="1"/>
        <rFont val="Arial Narrow"/>
        <family val="2"/>
      </rPr>
      <t xml:space="preserve"> cantidad resultante de restar a las absorciones registradas útiles, las absorciones cedidas a la bolsa de garantía. </t>
    </r>
  </si>
  <si>
    <r>
      <t>Absorciones cedidas a la bolsa de garantía (t CO</t>
    </r>
    <r>
      <rPr>
        <i/>
        <vertAlign val="subscript"/>
        <sz val="11"/>
        <color theme="1"/>
        <rFont val="Arial Narrow"/>
        <family val="2"/>
      </rPr>
      <t>2</t>
    </r>
    <r>
      <rPr>
        <i/>
        <sz val="11"/>
        <color theme="1"/>
        <rFont val="Arial Narrow"/>
        <family val="2"/>
      </rPr>
      <t xml:space="preserve">): </t>
    </r>
    <r>
      <rPr>
        <sz val="11"/>
        <color theme="1"/>
        <rFont val="Arial Narrow"/>
        <family val="2"/>
      </rPr>
      <t>cantidad de absorciones que el proyecto cede a la bolsa de garantía, equivalente al 10% de las absorciones disponibles.</t>
    </r>
  </si>
  <si>
    <r>
      <t>Cálculo ex post de las absorciones de CO</t>
    </r>
    <r>
      <rPr>
        <i/>
        <vertAlign val="subscript"/>
        <sz val="10"/>
        <color theme="1"/>
        <rFont val="Arial Narrow"/>
        <family val="2"/>
      </rPr>
      <t>2</t>
    </r>
    <r>
      <rPr>
        <i/>
        <sz val="11"/>
        <color theme="1"/>
        <rFont val="Arial Narrow"/>
        <family val="2"/>
      </rPr>
      <t xml:space="preserve"> (t CO</t>
    </r>
    <r>
      <rPr>
        <i/>
        <vertAlign val="subscript"/>
        <sz val="11"/>
        <color theme="1"/>
        <rFont val="Arial Narrow"/>
        <family val="2"/>
      </rPr>
      <t>2</t>
    </r>
    <r>
      <rPr>
        <i/>
        <sz val="11"/>
        <color theme="1"/>
        <rFont val="Arial Narrow"/>
        <family val="2"/>
      </rPr>
      <t>): en su caso, introduzca el resultado de las de las absorciones calculadas expost.</t>
    </r>
  </si>
  <si>
    <r>
      <t xml:space="preserve">Fecha para la que se realiza el cálculo ex post: </t>
    </r>
    <r>
      <rPr>
        <sz val="11"/>
        <color theme="1"/>
        <rFont val="Arial Narrow"/>
        <family val="2"/>
      </rPr>
      <t>en su caso, introduzca la fecha en la que han calculado las absorciones expost.</t>
    </r>
  </si>
  <si>
    <r>
      <t>v</t>
    </r>
    <r>
      <rPr>
        <sz val="11"/>
        <color theme="1"/>
        <rFont val="Times New Roman"/>
        <family val="1"/>
      </rPr>
      <t xml:space="preserve">  </t>
    </r>
    <r>
      <rPr>
        <b/>
        <sz val="11"/>
        <color theme="1"/>
        <rFont val="Arial Narrow"/>
        <family val="2"/>
      </rPr>
      <t>DOCUMENTACIÓN ADJUNTA (DOCUMENTACIÓN QUE ADJUNTA A LA SOLICITUD)</t>
    </r>
  </si>
  <si>
    <t>Marque los documentos que adjunta para la inscripción del proyecto y, en su caso, describa el tipo de documento adjuntado.</t>
  </si>
  <si>
    <t>La persona que figure en este apartado debe ser la promotora del proyecto o alguien con capacidad legal de representación legal de la organización promotora del proyecto.</t>
  </si>
  <si>
    <t>Entidad_persona</t>
  </si>
  <si>
    <t>Observaciones</t>
  </si>
  <si>
    <t>Política Informativa Protección de Datos Personales en MITECO </t>
  </si>
  <si>
    <t>AV5_202204</t>
  </si>
  <si>
    <t>Ejemplo: Plantación de Pinus pinaster y Pinus sylvestris en monte vecinal en mano común.</t>
  </si>
  <si>
    <t>PromotorOrg</t>
  </si>
  <si>
    <t>PromotorPer</t>
  </si>
  <si>
    <t>PublicacionEntidad</t>
  </si>
  <si>
    <t>PublicacionTelf</t>
  </si>
  <si>
    <t>PublicacionPContacto</t>
  </si>
  <si>
    <t>PublicacionMail</t>
  </si>
  <si>
    <t>PromotorEmail</t>
  </si>
  <si>
    <t>PromotorProvincia</t>
  </si>
  <si>
    <t>ProcesoOrg</t>
  </si>
  <si>
    <t>ProcesoTlf</t>
  </si>
  <si>
    <t>ProcesoPersona</t>
  </si>
  <si>
    <t>ProcesoEmail</t>
  </si>
  <si>
    <t>DATOS PARA SU PUBLICACIÓN EN LA PÁGINA WEB DEL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</si>
</sst>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color theme="1"/>
      <name val="Calibri"/>
      <family val="2"/>
      <scheme val="minor"/>
    </font>
    <font>
      <b/>
      <sz val="10"/>
      <color rgb="FF99CCFF"/>
      <name val="Arial Narrow"/>
      <family val="2"/>
    </font>
    <font>
      <sz val="10"/>
      <color theme="1"/>
      <name val="Arial Narrow"/>
      <family val="2"/>
    </font>
    <font>
      <i/>
      <sz val="10"/>
      <color theme="1"/>
      <name val="Arial Narrow"/>
      <family val="2"/>
    </font>
    <font>
      <b/>
      <sz val="11"/>
      <color theme="0"/>
      <name val="Arial Narrow"/>
      <family val="2"/>
    </font>
    <font>
      <b/>
      <sz val="9"/>
      <color theme="0" tint="-0.499984740745262"/>
      <name val="Arial Narrow"/>
      <family val="2"/>
    </font>
    <font>
      <u/>
      <sz val="11"/>
      <color theme="10"/>
      <name val="Calibri"/>
      <family val="2"/>
      <scheme val="minor"/>
    </font>
    <font>
      <sz val="9"/>
      <color theme="1"/>
      <name val="Arial Narrow"/>
      <family val="2"/>
    </font>
    <font>
      <i/>
      <sz val="9"/>
      <color theme="1"/>
      <name val="Arial Narrow"/>
      <family val="2"/>
    </font>
    <font>
      <i/>
      <vertAlign val="subscript"/>
      <sz val="10"/>
      <color theme="1"/>
      <name val="Arial Narrow"/>
      <family val="2"/>
    </font>
    <font>
      <i/>
      <sz val="8"/>
      <color theme="1"/>
      <name val="Arial Narrow"/>
      <family val="2"/>
    </font>
    <font>
      <b/>
      <u/>
      <sz val="11"/>
      <color theme="1"/>
      <name val="Arial Narrow"/>
      <family val="2"/>
    </font>
    <font>
      <sz val="11"/>
      <color theme="1"/>
      <name val="Arial Narrow"/>
      <family val="2"/>
    </font>
    <font>
      <i/>
      <sz val="11"/>
      <color theme="1"/>
      <name val="Arial Narrow"/>
      <family val="2"/>
    </font>
    <font>
      <sz val="11"/>
      <color theme="1"/>
      <name val="Wingdings"/>
      <charset val="2"/>
    </font>
    <font>
      <sz val="11"/>
      <color theme="1"/>
      <name val="Times New Roman"/>
      <family val="1"/>
    </font>
    <font>
      <b/>
      <sz val="11"/>
      <color theme="1"/>
      <name val="Arial Narrow"/>
      <family val="2"/>
    </font>
    <font>
      <i/>
      <vertAlign val="subscript"/>
      <sz val="11"/>
      <color theme="1"/>
      <name val="Arial Narrow"/>
      <family val="2"/>
    </font>
    <font>
      <i/>
      <sz val="9"/>
      <color theme="6"/>
      <name val="Calibri"/>
      <family val="2"/>
      <scheme val="minor"/>
    </font>
    <font>
      <i/>
      <sz val="10"/>
      <color theme="6"/>
      <name val="Arial Narrow"/>
      <family val="2"/>
    </font>
    <font>
      <b/>
      <sz val="9"/>
      <color theme="1"/>
      <name val="Arial Narrow"/>
      <family val="2"/>
    </font>
    <font>
      <b/>
      <vertAlign val="subscript"/>
      <sz val="11"/>
      <color theme="0"/>
      <name val="Arial Narrow"/>
      <family val="2"/>
    </font>
    <font>
      <i/>
      <sz val="11"/>
      <color theme="1"/>
      <name val="Calibri"/>
      <family val="2"/>
      <scheme val="minor"/>
    </font>
    <font>
      <sz val="10"/>
      <name val="Arial"/>
      <family val="2"/>
    </font>
    <font>
      <b/>
      <sz val="10"/>
      <color theme="9" tint="-0.249977111117893"/>
      <name val="Arial Narrow"/>
      <family val="2"/>
    </font>
    <font>
      <i/>
      <sz val="10"/>
      <name val="Arial Narrow"/>
      <family val="2"/>
    </font>
    <font>
      <b/>
      <vertAlign val="subscript"/>
      <sz val="11"/>
      <color theme="1"/>
      <name val="Arial Narrow"/>
      <family val="2"/>
    </font>
    <font>
      <i/>
      <sz val="11"/>
      <name val="Arial Narrow"/>
      <family val="2"/>
    </font>
    <font>
      <sz val="11"/>
      <name val="Arial Narrow"/>
      <family val="2"/>
    </font>
    <font>
      <b/>
      <sz val="11"/>
      <color theme="9"/>
      <name val="Arial Narrow"/>
      <family val="2"/>
    </font>
    <font>
      <u/>
      <sz val="9"/>
      <color theme="10"/>
      <name val="Arial Narrow"/>
      <family val="2"/>
    </font>
    <font>
      <i/>
      <u/>
      <sz val="10"/>
      <color theme="10"/>
      <name val="Arial Narrow"/>
      <family val="2"/>
    </font>
    <font>
      <sz val="11"/>
      <color rgb="FFFF0000"/>
      <name val="Calibri"/>
      <family val="2"/>
      <scheme val="minor"/>
    </font>
    <font>
      <sz val="9"/>
      <color indexed="81"/>
      <name val="Tahoma"/>
      <family val="2"/>
    </font>
    <font>
      <i/>
      <sz val="10"/>
      <color theme="1"/>
      <name val="Calibri"/>
      <family val="2"/>
      <scheme val="minor"/>
    </font>
    <font>
      <sz val="10"/>
      <color theme="1"/>
      <name val="Calibri"/>
      <family val="2"/>
      <scheme val="minor"/>
    </font>
    <font>
      <sz val="10"/>
      <name val="Calibri"/>
      <family val="2"/>
      <scheme val="minor"/>
    </font>
    <font>
      <i/>
      <sz val="8"/>
      <color theme="9" tint="-0.249977111117893"/>
      <name val="Arial Narrow"/>
      <family val="2"/>
    </font>
    <font>
      <i/>
      <sz val="9"/>
      <name val="Arial Narrow"/>
      <family val="2"/>
    </font>
    <font>
      <i/>
      <vertAlign val="subscript"/>
      <sz val="10"/>
      <name val="Arial Narrow"/>
      <family val="2"/>
    </font>
    <font>
      <b/>
      <i/>
      <sz val="9"/>
      <name val="Arial Narrow"/>
      <family val="2"/>
    </font>
    <font>
      <i/>
      <sz val="8"/>
      <name val="Arial Narrow"/>
      <family val="2"/>
    </font>
    <font>
      <i/>
      <u/>
      <sz val="8"/>
      <color theme="8"/>
      <name val="Arial Narrow"/>
      <family val="2"/>
    </font>
    <font>
      <i/>
      <u/>
      <sz val="8"/>
      <name val="Arial Narrow"/>
      <family val="2"/>
    </font>
    <font>
      <u/>
      <sz val="8"/>
      <color theme="10"/>
      <name val="Arial Narrow"/>
      <family val="2"/>
    </font>
    <font>
      <sz val="8"/>
      <color theme="1"/>
      <name val="Arial Narrow"/>
      <family val="2"/>
    </font>
    <font>
      <i/>
      <sz val="10"/>
      <color theme="0" tint="-0.34998626667073579"/>
      <name val="Arial Narrow"/>
      <family val="2"/>
    </font>
    <font>
      <i/>
      <u/>
      <sz val="10"/>
      <color rgb="FF0563C1"/>
      <name val="Arial Narrow"/>
      <family val="2"/>
    </font>
    <font>
      <b/>
      <sz val="11"/>
      <name val="Arial Narrow"/>
      <family val="2"/>
    </font>
    <font>
      <u/>
      <sz val="11"/>
      <color theme="1"/>
      <name val="Arial Narrow"/>
      <family val="2"/>
    </font>
    <font>
      <b/>
      <sz val="10"/>
      <color theme="1"/>
      <name val="Arial Narrow"/>
      <family val="2"/>
    </font>
    <font>
      <sz val="11"/>
      <name val="Calibri"/>
      <family val="2"/>
      <scheme val="minor"/>
    </font>
    <font>
      <u/>
      <sz val="11"/>
      <color theme="10"/>
      <name val="Arial Narrow"/>
      <family val="2"/>
    </font>
  </fonts>
  <fills count="12">
    <fill>
      <patternFill patternType="none"/>
    </fill>
    <fill>
      <patternFill patternType="gray125"/>
    </fill>
    <fill>
      <patternFill patternType="solid">
        <fgColor theme="0"/>
        <bgColor indexed="64"/>
      </patternFill>
    </fill>
    <fill>
      <patternFill patternType="solid">
        <fgColor rgb="FFEBEBEB"/>
        <bgColor indexed="64"/>
      </patternFill>
    </fill>
    <fill>
      <patternFill patternType="solid">
        <fgColor indexed="6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59999389629810485"/>
        <bgColor indexed="64"/>
      </patternFill>
    </fill>
  </fills>
  <borders count="4">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dashed">
        <color auto="1"/>
      </left>
      <right style="dashed">
        <color auto="1"/>
      </right>
      <top style="dashed">
        <color auto="1"/>
      </top>
      <bottom style="dashed">
        <color auto="1"/>
      </bottom>
      <diagonal/>
    </border>
  </borders>
  <cellStyleXfs count="3">
    <xf numFmtId="0" fontId="0" fillId="0" borderId="0"/>
    <xf numFmtId="0" fontId="6" fillId="0" borderId="0" applyNumberFormat="0" applyFill="0" applyBorder="0" applyAlignment="0" applyProtection="0"/>
    <xf numFmtId="0" fontId="23" fillId="0" borderId="0"/>
  </cellStyleXfs>
  <cellXfs count="165">
    <xf numFmtId="0" fontId="0" fillId="0" borderId="0" xfId="0"/>
    <xf numFmtId="0" fontId="0" fillId="2" borderId="0" xfId="0" applyFill="1" applyProtection="1"/>
    <xf numFmtId="0" fontId="0" fillId="4" borderId="0" xfId="0" applyFill="1" applyProtection="1"/>
    <xf numFmtId="0" fontId="5" fillId="2" borderId="0" xfId="0" applyFont="1" applyFill="1" applyAlignment="1" applyProtection="1">
      <alignment horizontal="right" vertical="center"/>
    </xf>
    <xf numFmtId="0" fontId="0" fillId="2" borderId="0" xfId="0" applyFill="1" applyAlignment="1" applyProtection="1">
      <alignment vertical="center"/>
    </xf>
    <xf numFmtId="0" fontId="1" fillId="2" borderId="0" xfId="0" applyFont="1" applyFill="1" applyAlignment="1" applyProtection="1">
      <alignment vertical="center"/>
    </xf>
    <xf numFmtId="0" fontId="3" fillId="2" borderId="0" xfId="0" applyFont="1" applyFill="1" applyAlignment="1" applyProtection="1">
      <alignment vertical="center"/>
    </xf>
    <xf numFmtId="0" fontId="3" fillId="2" borderId="0" xfId="0" applyFont="1" applyFill="1" applyProtection="1"/>
    <xf numFmtId="0" fontId="3" fillId="2" borderId="0" xfId="0" applyFont="1" applyFill="1" applyAlignment="1" applyProtection="1">
      <alignment horizontal="left"/>
    </xf>
    <xf numFmtId="0" fontId="7" fillId="2" borderId="0" xfId="0" applyFont="1" applyFill="1" applyProtection="1"/>
    <xf numFmtId="14" fontId="0" fillId="4" borderId="0" xfId="0" applyNumberFormat="1" applyFill="1" applyProtection="1"/>
    <xf numFmtId="0" fontId="3" fillId="2" borderId="0" xfId="0" applyFont="1" applyFill="1" applyAlignment="1" applyProtection="1">
      <alignment horizontal="right" vertical="center"/>
    </xf>
    <xf numFmtId="0" fontId="3" fillId="2" borderId="0" xfId="0" applyFont="1" applyFill="1" applyAlignment="1" applyProtection="1">
      <alignment vertical="top" wrapText="1"/>
    </xf>
    <xf numFmtId="0" fontId="0" fillId="0" borderId="0" xfId="0" applyProtection="1"/>
    <xf numFmtId="0" fontId="10" fillId="2" borderId="0" xfId="0" applyFont="1" applyFill="1" applyAlignment="1" applyProtection="1">
      <alignment vertical="top" wrapText="1"/>
    </xf>
    <xf numFmtId="0" fontId="11" fillId="0" borderId="0" xfId="0" applyFont="1" applyAlignment="1">
      <alignment horizontal="left" vertical="center" indent="2"/>
    </xf>
    <xf numFmtId="0" fontId="12" fillId="0" borderId="0" xfId="0" applyFont="1" applyAlignment="1">
      <alignment horizontal="left" vertical="center" indent="2"/>
    </xf>
    <xf numFmtId="0" fontId="18" fillId="2" borderId="0" xfId="0" applyFont="1" applyFill="1" applyAlignment="1" applyProtection="1">
      <alignment horizontal="right" vertical="center"/>
    </xf>
    <xf numFmtId="0" fontId="19" fillId="2" borderId="0" xfId="0" applyFont="1" applyFill="1" applyAlignment="1" applyProtection="1">
      <alignment horizontal="right" vertical="center"/>
    </xf>
    <xf numFmtId="14" fontId="0" fillId="0" borderId="0" xfId="0" applyNumberFormat="1" applyProtection="1"/>
    <xf numFmtId="0" fontId="3" fillId="2" borderId="0" xfId="0" applyFont="1" applyFill="1" applyAlignment="1" applyProtection="1">
      <alignment horizontal="left" vertical="center"/>
    </xf>
    <xf numFmtId="0" fontId="3" fillId="2" borderId="0" xfId="0" applyFont="1" applyFill="1" applyAlignment="1" applyProtection="1">
      <alignment horizontal="right"/>
    </xf>
    <xf numFmtId="0" fontId="0" fillId="2" borderId="0" xfId="0" applyFill="1" applyAlignment="1" applyProtection="1">
      <alignment horizontal="left" vertical="center"/>
    </xf>
    <xf numFmtId="0" fontId="0" fillId="2" borderId="0" xfId="0" applyFill="1" applyAlignment="1" applyProtection="1">
      <alignment horizontal="left"/>
    </xf>
    <xf numFmtId="0" fontId="0" fillId="4" borderId="0" xfId="0" applyFill="1" applyAlignment="1" applyProtection="1">
      <alignment horizontal="left"/>
    </xf>
    <xf numFmtId="0" fontId="22" fillId="4" borderId="0" xfId="0" applyFont="1" applyFill="1" applyProtection="1"/>
    <xf numFmtId="0" fontId="0" fillId="0" borderId="0" xfId="0" applyFill="1" applyProtection="1"/>
    <xf numFmtId="0" fontId="0" fillId="0" borderId="0" xfId="0" applyFill="1" applyAlignment="1" applyProtection="1">
      <alignment vertical="center"/>
    </xf>
    <xf numFmtId="0" fontId="24" fillId="0" borderId="0" xfId="0" applyFont="1" applyFill="1" applyAlignment="1" applyProtection="1">
      <alignment vertical="center"/>
    </xf>
    <xf numFmtId="0" fontId="3" fillId="0" borderId="0" xfId="0" applyFont="1" applyFill="1" applyAlignment="1" applyProtection="1">
      <alignment vertical="center"/>
    </xf>
    <xf numFmtId="0" fontId="3" fillId="0" borderId="0" xfId="0" applyFont="1" applyFill="1" applyProtection="1"/>
    <xf numFmtId="0" fontId="7" fillId="0" borderId="0" xfId="0" applyFont="1" applyFill="1" applyProtection="1"/>
    <xf numFmtId="0" fontId="3" fillId="0" borderId="0" xfId="0" applyFont="1" applyFill="1" applyAlignment="1" applyProtection="1">
      <alignment horizontal="right"/>
    </xf>
    <xf numFmtId="0" fontId="3" fillId="0" borderId="0" xfId="0" applyFont="1" applyFill="1" applyAlignment="1" applyProtection="1">
      <alignment horizontal="left"/>
    </xf>
    <xf numFmtId="0" fontId="10" fillId="0" borderId="0" xfId="0" applyFont="1" applyFill="1" applyAlignment="1" applyProtection="1">
      <alignment vertical="top"/>
    </xf>
    <xf numFmtId="0" fontId="0" fillId="5" borderId="0" xfId="0" applyFill="1" applyProtection="1"/>
    <xf numFmtId="0" fontId="0" fillId="5" borderId="0" xfId="0" applyFill="1" applyBorder="1" applyProtection="1"/>
    <xf numFmtId="0" fontId="0" fillId="2" borderId="0" xfId="0" applyFont="1" applyFill="1" applyAlignment="1" applyProtection="1">
      <alignment vertical="center"/>
    </xf>
    <xf numFmtId="0" fontId="0" fillId="2" borderId="0" xfId="0" applyFont="1" applyFill="1" applyProtection="1"/>
    <xf numFmtId="0" fontId="12" fillId="0" borderId="0" xfId="0" applyFont="1" applyAlignment="1">
      <alignment horizontal="justify" vertical="justify" wrapText="1"/>
    </xf>
    <xf numFmtId="0" fontId="14" fillId="0" borderId="0" xfId="0" applyFont="1" applyAlignment="1">
      <alignment horizontal="justify" vertical="justify" wrapText="1"/>
    </xf>
    <xf numFmtId="0" fontId="13" fillId="0" borderId="0" xfId="0" applyFont="1" applyAlignment="1">
      <alignment horizontal="justify" vertical="justify" wrapText="1"/>
    </xf>
    <xf numFmtId="0" fontId="0" fillId="0" borderId="0" xfId="0" applyAlignment="1">
      <alignment wrapText="1"/>
    </xf>
    <xf numFmtId="0" fontId="27" fillId="0" borderId="0" xfId="0" applyFont="1" applyAlignment="1">
      <alignment horizontal="justify" vertical="justify" wrapText="1"/>
    </xf>
    <xf numFmtId="0" fontId="29" fillId="0" borderId="0" xfId="0" applyFont="1" applyAlignment="1">
      <alignment horizontal="justify" vertical="center"/>
    </xf>
    <xf numFmtId="0" fontId="0" fillId="4" borderId="0" xfId="0" applyFill="1" applyAlignment="1" applyProtection="1">
      <alignment horizontal="left" vertical="center"/>
    </xf>
    <xf numFmtId="0" fontId="6" fillId="0" borderId="0" xfId="1" applyAlignment="1">
      <alignment horizontal="left" vertical="center" wrapText="1" indent="1"/>
    </xf>
    <xf numFmtId="0" fontId="20" fillId="0" borderId="0" xfId="0" applyFont="1" applyFill="1" applyProtection="1"/>
    <xf numFmtId="0" fontId="2" fillId="0" borderId="0" xfId="0" applyFont="1" applyFill="1" applyProtection="1"/>
    <xf numFmtId="0" fontId="7" fillId="3" borderId="0" xfId="0" applyFont="1" applyFill="1" applyAlignment="1" applyProtection="1">
      <alignment horizontal="center"/>
    </xf>
    <xf numFmtId="4" fontId="7" fillId="3" borderId="0" xfId="0" applyNumberFormat="1" applyFont="1" applyFill="1" applyAlignment="1" applyProtection="1">
      <alignment vertical="center"/>
      <protection locked="0"/>
    </xf>
    <xf numFmtId="0" fontId="3" fillId="0" borderId="0" xfId="0" applyFont="1" applyFill="1" applyAlignment="1" applyProtection="1">
      <alignment horizontal="left" vertical="center"/>
    </xf>
    <xf numFmtId="0" fontId="25" fillId="2" borderId="0" xfId="0" applyFont="1" applyFill="1" applyAlignment="1" applyProtection="1">
      <alignment horizontal="right" vertical="center"/>
    </xf>
    <xf numFmtId="0" fontId="25" fillId="2" borderId="0" xfId="0" applyFont="1" applyFill="1" applyAlignment="1" applyProtection="1">
      <alignment horizontal="left" vertical="center"/>
    </xf>
    <xf numFmtId="0" fontId="10" fillId="0" borderId="0" xfId="0" applyFont="1" applyFill="1" applyAlignment="1" applyProtection="1">
      <alignment horizontal="left" vertical="top" indent="1"/>
    </xf>
    <xf numFmtId="0" fontId="3" fillId="0" borderId="0" xfId="0" applyFont="1" applyFill="1" applyAlignment="1" applyProtection="1">
      <alignment horizontal="left" vertical="center" indent="1"/>
    </xf>
    <xf numFmtId="0" fontId="0" fillId="0" borderId="0" xfId="0" applyFont="1" applyProtection="1"/>
    <xf numFmtId="0" fontId="35" fillId="0" borderId="0" xfId="0" applyFont="1" applyAlignment="1" applyProtection="1">
      <alignment vertical="center"/>
    </xf>
    <xf numFmtId="0" fontId="35" fillId="0" borderId="1" xfId="0" applyFont="1" applyFill="1" applyBorder="1" applyAlignment="1" applyProtection="1">
      <alignment vertical="center"/>
    </xf>
    <xf numFmtId="0" fontId="34" fillId="7" borderId="1" xfId="0" applyFont="1" applyFill="1" applyBorder="1" applyAlignment="1" applyProtection="1">
      <alignment vertical="center"/>
    </xf>
    <xf numFmtId="0" fontId="32" fillId="0" borderId="0" xfId="0" applyFont="1" applyFill="1" applyProtection="1"/>
    <xf numFmtId="0" fontId="37" fillId="0" borderId="0" xfId="0" applyFont="1" applyFill="1" applyAlignment="1" applyProtection="1">
      <alignment horizontal="left" vertical="top" indent="1"/>
    </xf>
    <xf numFmtId="0" fontId="8" fillId="2" borderId="0" xfId="0" applyFont="1" applyFill="1" applyAlignment="1" applyProtection="1">
      <alignment horizontal="left" vertical="top" wrapText="1"/>
    </xf>
    <xf numFmtId="0" fontId="6" fillId="2" borderId="0" xfId="1" applyFill="1" applyAlignment="1" applyProtection="1">
      <alignment horizontal="left" vertical="top" wrapText="1"/>
    </xf>
    <xf numFmtId="0" fontId="10" fillId="2" borderId="0" xfId="0" applyFont="1" applyFill="1" applyAlignment="1" applyProtection="1">
      <alignment horizontal="left" vertical="top"/>
    </xf>
    <xf numFmtId="0" fontId="44" fillId="0" borderId="0" xfId="1" applyFont="1" applyAlignment="1">
      <alignment horizontal="left" vertical="top"/>
    </xf>
    <xf numFmtId="0" fontId="3" fillId="0" borderId="0" xfId="0" applyFont="1" applyFill="1" applyAlignment="1" applyProtection="1">
      <alignment horizontal="right" vertical="center"/>
    </xf>
    <xf numFmtId="0" fontId="8" fillId="0" borderId="0" xfId="0" applyFont="1" applyFill="1" applyAlignment="1" applyProtection="1">
      <alignment horizontal="left" vertical="center" indent="1"/>
    </xf>
    <xf numFmtId="0" fontId="8" fillId="2" borderId="0" xfId="0" applyFont="1" applyFill="1" applyAlignment="1" applyProtection="1">
      <alignment horizontal="left" indent="2"/>
    </xf>
    <xf numFmtId="0" fontId="45" fillId="4" borderId="0" xfId="0" applyFont="1" applyFill="1" applyProtection="1"/>
    <xf numFmtId="0" fontId="8" fillId="2" borderId="0" xfId="0" applyFont="1" applyFill="1" applyAlignment="1" applyProtection="1">
      <alignment horizontal="right" vertical="center"/>
    </xf>
    <xf numFmtId="0" fontId="2" fillId="0" borderId="0" xfId="0" applyFont="1" applyFill="1" applyAlignment="1" applyProtection="1"/>
    <xf numFmtId="0" fontId="32" fillId="4" borderId="0" xfId="0" applyFont="1" applyFill="1" applyAlignment="1" applyProtection="1">
      <alignment horizontal="left" vertical="center"/>
    </xf>
    <xf numFmtId="0" fontId="25" fillId="2" borderId="0" xfId="0" applyFont="1" applyFill="1" applyAlignment="1" applyProtection="1">
      <alignment horizontal="left" indent="3"/>
    </xf>
    <xf numFmtId="0" fontId="25" fillId="2" borderId="0" xfId="0" applyFont="1" applyFill="1" applyAlignment="1" applyProtection="1">
      <alignment horizontal="left"/>
    </xf>
    <xf numFmtId="0" fontId="25" fillId="2" borderId="0" xfId="0" applyFont="1" applyFill="1" applyProtection="1"/>
    <xf numFmtId="0" fontId="25" fillId="0" borderId="0" xfId="0" applyFont="1" applyFill="1" applyAlignment="1" applyProtection="1">
      <alignment horizontal="left"/>
    </xf>
    <xf numFmtId="0" fontId="36" fillId="0" borderId="1" xfId="0" applyFont="1" applyFill="1" applyBorder="1" applyAlignment="1" applyProtection="1">
      <alignment vertical="center"/>
    </xf>
    <xf numFmtId="0" fontId="22" fillId="0" borderId="0" xfId="0" applyFont="1" applyFill="1" applyProtection="1"/>
    <xf numFmtId="0" fontId="0" fillId="0" borderId="0" xfId="0" applyFont="1" applyFill="1" applyProtection="1"/>
    <xf numFmtId="0" fontId="25" fillId="0" borderId="0" xfId="0" applyFont="1" applyFill="1" applyProtection="1"/>
    <xf numFmtId="0" fontId="25" fillId="0" borderId="0" xfId="0" applyFont="1" applyFill="1" applyAlignment="1" applyProtection="1">
      <alignment vertical="center"/>
    </xf>
    <xf numFmtId="0" fontId="25" fillId="0" borderId="0" xfId="0" applyFont="1" applyFill="1" applyAlignment="1" applyProtection="1">
      <alignment horizontal="left" vertical="center"/>
    </xf>
    <xf numFmtId="0" fontId="3" fillId="3" borderId="0" xfId="0" applyFont="1" applyFill="1" applyAlignment="1" applyProtection="1">
      <alignment vertical="center"/>
    </xf>
    <xf numFmtId="0" fontId="2" fillId="3" borderId="0" xfId="0" applyFont="1" applyFill="1" applyAlignment="1" applyProtection="1"/>
    <xf numFmtId="0" fontId="7" fillId="3" borderId="0" xfId="0" applyFont="1" applyFill="1" applyAlignment="1" applyProtection="1">
      <alignment vertical="center" wrapText="1"/>
      <protection locked="0"/>
    </xf>
    <xf numFmtId="0" fontId="7" fillId="3" borderId="0" xfId="0" applyFont="1" applyFill="1" applyAlignment="1" applyProtection="1">
      <alignment vertical="center"/>
      <protection locked="0"/>
    </xf>
    <xf numFmtId="0" fontId="3" fillId="3" borderId="0" xfId="0" applyFont="1" applyFill="1" applyAlignment="1" applyProtection="1">
      <alignment vertical="top"/>
    </xf>
    <xf numFmtId="0" fontId="0" fillId="3" borderId="0" xfId="0" applyFill="1" applyAlignment="1" applyProtection="1"/>
    <xf numFmtId="2" fontId="7" fillId="3" borderId="0" xfId="0" applyNumberFormat="1" applyFont="1" applyFill="1" applyAlignment="1" applyProtection="1">
      <alignment vertical="center"/>
      <protection locked="0"/>
    </xf>
    <xf numFmtId="0" fontId="0" fillId="6" borderId="0" xfId="0" applyFill="1" applyAlignment="1" applyProtection="1"/>
    <xf numFmtId="0" fontId="3" fillId="8" borderId="0" xfId="0" applyFont="1" applyFill="1" applyAlignment="1" applyProtection="1">
      <alignment horizontal="left" vertical="center" indent="1"/>
    </xf>
    <xf numFmtId="14" fontId="2" fillId="3" borderId="0" xfId="0" applyNumberFormat="1" applyFont="1" applyFill="1" applyAlignment="1" applyProtection="1">
      <alignment vertical="center"/>
      <protection locked="0"/>
    </xf>
    <xf numFmtId="0" fontId="25" fillId="0" borderId="0" xfId="0" applyFont="1" applyFill="1" applyAlignment="1" applyProtection="1">
      <alignment horizontal="left" vertical="center" indent="1"/>
    </xf>
    <xf numFmtId="0" fontId="3" fillId="3" borderId="0" xfId="0" applyFont="1" applyFill="1" applyAlignment="1" applyProtection="1">
      <alignment vertical="center" wrapText="1"/>
      <protection locked="0"/>
    </xf>
    <xf numFmtId="0" fontId="13" fillId="3" borderId="0" xfId="0" applyFont="1" applyFill="1" applyAlignment="1" applyProtection="1"/>
    <xf numFmtId="0" fontId="3" fillId="3" borderId="0" xfId="0" applyFont="1" applyFill="1" applyAlignment="1" applyProtection="1">
      <alignment vertical="center"/>
      <protection locked="0"/>
    </xf>
    <xf numFmtId="4" fontId="0" fillId="0" borderId="0" xfId="0" applyNumberFormat="1" applyProtection="1"/>
    <xf numFmtId="0" fontId="0" fillId="0" borderId="0" xfId="0" applyAlignment="1" applyProtection="1">
      <alignment wrapText="1"/>
    </xf>
    <xf numFmtId="0" fontId="0" fillId="4" borderId="2" xfId="0" applyFill="1" applyBorder="1" applyProtection="1"/>
    <xf numFmtId="0" fontId="0" fillId="9" borderId="2" xfId="0" applyFill="1" applyBorder="1" applyProtection="1"/>
    <xf numFmtId="0" fontId="0" fillId="0" borderId="0" xfId="0" applyAlignment="1" applyProtection="1">
      <alignment horizontal="left" vertical="center"/>
    </xf>
    <xf numFmtId="0" fontId="48" fillId="7" borderId="0" xfId="0" applyFont="1" applyFill="1" applyBorder="1" applyAlignment="1" applyProtection="1">
      <alignment vertical="center" wrapText="1"/>
    </xf>
    <xf numFmtId="0" fontId="28" fillId="7" borderId="0" xfId="0" applyFont="1" applyFill="1" applyBorder="1" applyAlignment="1" applyProtection="1">
      <alignment vertical="center"/>
    </xf>
    <xf numFmtId="0" fontId="0" fillId="0" borderId="3" xfId="0" applyFont="1" applyBorder="1" applyProtection="1"/>
    <xf numFmtId="1" fontId="0" fillId="7" borderId="3" xfId="0" applyNumberFormat="1" applyFont="1" applyFill="1" applyBorder="1" applyProtection="1"/>
    <xf numFmtId="0" fontId="7" fillId="3" borderId="0" xfId="0" applyNumberFormat="1" applyFont="1" applyFill="1" applyAlignment="1" applyProtection="1">
      <alignment vertical="center"/>
      <protection locked="0"/>
    </xf>
    <xf numFmtId="0" fontId="32" fillId="4" borderId="2" xfId="0" applyFont="1" applyFill="1" applyBorder="1" applyProtection="1"/>
    <xf numFmtId="0" fontId="25" fillId="2" borderId="0" xfId="0" applyFont="1" applyFill="1" applyAlignment="1" applyProtection="1">
      <alignment horizontal="left" indent="5"/>
    </xf>
    <xf numFmtId="0" fontId="49" fillId="0" borderId="0" xfId="0" applyFont="1" applyAlignment="1">
      <alignment horizontal="justify" vertical="justify" wrapText="1"/>
    </xf>
    <xf numFmtId="0" fontId="0" fillId="0" borderId="0" xfId="0" applyAlignment="1"/>
    <xf numFmtId="0" fontId="51" fillId="10" borderId="2" xfId="0" applyFont="1" applyFill="1" applyBorder="1" applyAlignment="1" applyProtection="1"/>
    <xf numFmtId="0" fontId="0" fillId="0" borderId="0" xfId="0" applyNumberFormat="1" applyProtection="1"/>
    <xf numFmtId="3" fontId="0" fillId="0" borderId="0" xfId="0" applyNumberFormat="1" applyProtection="1"/>
    <xf numFmtId="4" fontId="3" fillId="3" borderId="0" xfId="0" applyNumberFormat="1" applyFont="1" applyFill="1" applyAlignment="1" applyProtection="1">
      <alignment horizontal="left" vertical="center"/>
      <protection locked="0"/>
    </xf>
    <xf numFmtId="0" fontId="3" fillId="3" borderId="0" xfId="0" applyFont="1" applyFill="1" applyAlignment="1" applyProtection="1">
      <alignment horizontal="left"/>
      <protection locked="0"/>
    </xf>
    <xf numFmtId="0" fontId="3" fillId="0" borderId="0" xfId="0" applyFont="1" applyFill="1" applyAlignment="1" applyProtection="1">
      <alignment vertical="center"/>
      <protection locked="0"/>
    </xf>
    <xf numFmtId="0" fontId="3" fillId="3" borderId="0" xfId="0" applyFont="1" applyFill="1" applyAlignment="1" applyProtection="1">
      <alignment horizontal="center"/>
      <protection locked="0"/>
    </xf>
    <xf numFmtId="0" fontId="2" fillId="0" borderId="0" xfId="0" applyFont="1" applyFill="1" applyBorder="1" applyAlignment="1" applyProtection="1">
      <protection locked="0"/>
    </xf>
    <xf numFmtId="0" fontId="7" fillId="3" borderId="0" xfId="0" applyFont="1" applyFill="1" applyAlignment="1" applyProtection="1">
      <alignment vertical="center" wrapText="1"/>
    </xf>
    <xf numFmtId="0" fontId="7" fillId="3" borderId="0" xfId="0" applyFont="1" applyFill="1" applyAlignment="1" applyProtection="1">
      <alignment vertical="center"/>
    </xf>
    <xf numFmtId="0" fontId="30" fillId="3" borderId="0" xfId="1" applyFont="1" applyFill="1" applyAlignment="1" applyProtection="1">
      <alignment vertical="center" wrapText="1"/>
    </xf>
    <xf numFmtId="0" fontId="8" fillId="3" borderId="0" xfId="0" applyNumberFormat="1" applyFont="1" applyFill="1" applyAlignment="1" applyProtection="1">
      <alignment vertical="center"/>
    </xf>
    <xf numFmtId="0" fontId="32" fillId="11" borderId="2" xfId="0" applyFont="1" applyFill="1" applyBorder="1" applyProtection="1"/>
    <xf numFmtId="0" fontId="47" fillId="6" borderId="0" xfId="0" applyFont="1" applyFill="1" applyAlignment="1" applyProtection="1">
      <alignment horizontal="center" vertical="center"/>
      <protection locked="0"/>
    </xf>
    <xf numFmtId="4" fontId="3" fillId="3" borderId="0" xfId="0" applyNumberFormat="1" applyFont="1" applyFill="1" applyAlignment="1" applyProtection="1">
      <alignment horizontal="center"/>
      <protection locked="0"/>
    </xf>
    <xf numFmtId="0" fontId="3" fillId="3" borderId="0" xfId="0" applyFont="1" applyFill="1" applyAlignment="1" applyProtection="1">
      <alignment horizontal="left" vertical="center" wrapText="1"/>
      <protection locked="0"/>
    </xf>
    <xf numFmtId="4" fontId="3" fillId="3" borderId="0" xfId="0" applyNumberFormat="1" applyFont="1" applyFill="1" applyAlignment="1" applyProtection="1">
      <alignment horizontal="left" vertical="center"/>
      <protection locked="0"/>
    </xf>
    <xf numFmtId="0" fontId="3" fillId="3" borderId="0" xfId="0" applyFont="1" applyFill="1" applyAlignment="1" applyProtection="1">
      <alignment horizontal="left"/>
      <protection locked="0"/>
    </xf>
    <xf numFmtId="0" fontId="4" fillId="5" borderId="0" xfId="0" applyFont="1" applyFill="1" applyAlignment="1" applyProtection="1">
      <alignment vertical="center" wrapText="1"/>
    </xf>
    <xf numFmtId="0" fontId="31" fillId="3" borderId="0" xfId="1" applyFont="1" applyFill="1" applyAlignment="1" applyProtection="1">
      <alignment horizontal="left" vertical="center" wrapText="1"/>
      <protection hidden="1"/>
    </xf>
    <xf numFmtId="0" fontId="3" fillId="3" borderId="0" xfId="0" applyFont="1" applyFill="1" applyAlignment="1" applyProtection="1">
      <alignment horizontal="left" vertical="top"/>
      <protection locked="0"/>
    </xf>
    <xf numFmtId="0" fontId="31" fillId="3" borderId="0" xfId="1" applyFont="1" applyFill="1" applyAlignment="1" applyProtection="1">
      <alignment horizontal="left" vertical="center" wrapText="1"/>
      <protection locked="0"/>
    </xf>
    <xf numFmtId="0" fontId="4" fillId="5" borderId="0" xfId="0" applyFont="1" applyFill="1" applyAlignment="1" applyProtection="1">
      <alignment horizontal="left" vertical="center" wrapText="1"/>
    </xf>
    <xf numFmtId="0" fontId="3"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wrapText="1"/>
      <protection hidden="1"/>
    </xf>
    <xf numFmtId="0" fontId="46" fillId="3" borderId="0" xfId="0" applyFont="1" applyFill="1" applyAlignment="1" applyProtection="1">
      <alignment horizontal="left" vertical="top" wrapText="1"/>
      <protection locked="0"/>
    </xf>
    <xf numFmtId="14" fontId="2" fillId="3" borderId="0" xfId="0" applyNumberFormat="1" applyFont="1" applyFill="1" applyAlignment="1" applyProtection="1">
      <alignment horizontal="center" vertical="center"/>
      <protection locked="0"/>
    </xf>
    <xf numFmtId="0" fontId="3" fillId="3" borderId="0" xfId="0" applyNumberFormat="1" applyFont="1" applyFill="1" applyAlignment="1" applyProtection="1">
      <alignment horizontal="left" vertical="center"/>
      <protection locked="0"/>
    </xf>
    <xf numFmtId="0" fontId="25" fillId="3" borderId="0" xfId="0" applyNumberFormat="1" applyFont="1" applyFill="1" applyAlignment="1" applyProtection="1">
      <alignment horizontal="left" vertical="center"/>
      <protection locked="0"/>
    </xf>
    <xf numFmtId="3" fontId="3" fillId="3" borderId="0" xfId="0" applyNumberFormat="1" applyFont="1" applyFill="1" applyAlignment="1" applyProtection="1">
      <alignment horizontal="center"/>
      <protection locked="0"/>
    </xf>
    <xf numFmtId="3" fontId="3" fillId="3" borderId="0" xfId="0" applyNumberFormat="1" applyFont="1" applyFill="1" applyAlignment="1" applyProtection="1">
      <alignment horizontal="center" vertical="center"/>
      <protection locked="0"/>
    </xf>
    <xf numFmtId="14" fontId="3" fillId="3" borderId="0" xfId="0" applyNumberFormat="1" applyFont="1" applyFill="1" applyAlignment="1" applyProtection="1">
      <alignment horizontal="center" vertical="center"/>
      <protection locked="0"/>
    </xf>
    <xf numFmtId="0" fontId="31" fillId="0" borderId="0" xfId="1" applyFont="1" applyAlignment="1">
      <alignment horizontal="left" vertical="center" wrapText="1"/>
    </xf>
    <xf numFmtId="0" fontId="25" fillId="2" borderId="0" xfId="0" applyFont="1" applyFill="1" applyAlignment="1" applyProtection="1">
      <alignment horizontal="left" vertical="top" wrapText="1"/>
    </xf>
    <xf numFmtId="0" fontId="3" fillId="0" borderId="0" xfId="0" applyFont="1" applyFill="1" applyBorder="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5" fillId="2" borderId="0" xfId="0" applyFont="1" applyFill="1" applyAlignment="1" applyProtection="1">
      <alignment horizontal="right" vertical="center" wrapText="1"/>
    </xf>
    <xf numFmtId="0" fontId="4" fillId="5" borderId="0" xfId="0" applyFont="1" applyFill="1" applyBorder="1" applyAlignment="1" applyProtection="1">
      <alignment horizontal="left" vertical="center" wrapText="1"/>
    </xf>
    <xf numFmtId="0" fontId="3" fillId="3" borderId="0" xfId="0" applyFont="1" applyFill="1" applyAlignment="1" applyProtection="1">
      <alignment horizontal="left" vertical="center"/>
      <protection locked="0"/>
    </xf>
    <xf numFmtId="0" fontId="50" fillId="3" borderId="0" xfId="0" applyNumberFormat="1" applyFont="1" applyFill="1" applyAlignment="1" applyProtection="1">
      <alignment horizontal="center" vertical="center"/>
      <protection locked="0"/>
    </xf>
    <xf numFmtId="0" fontId="8" fillId="3" borderId="0" xfId="0" applyNumberFormat="1" applyFont="1" applyFill="1" applyAlignment="1" applyProtection="1">
      <alignment horizontal="left" vertical="center"/>
      <protection locked="0"/>
    </xf>
    <xf numFmtId="0" fontId="3" fillId="3" borderId="0" xfId="0" applyFont="1" applyFill="1" applyAlignment="1" applyProtection="1">
      <alignment horizontal="center" vertical="center"/>
      <protection locked="0"/>
    </xf>
    <xf numFmtId="0" fontId="6" fillId="3" borderId="0" xfId="1" applyFill="1" applyAlignment="1" applyProtection="1">
      <alignment horizontal="left" vertical="center" wrapText="1"/>
      <protection locked="0"/>
    </xf>
    <xf numFmtId="0" fontId="3" fillId="3" borderId="0" xfId="0" applyFont="1" applyFill="1" applyBorder="1" applyAlignment="1" applyProtection="1">
      <alignment horizontal="left" vertical="center"/>
      <protection locked="0"/>
    </xf>
    <xf numFmtId="0" fontId="41" fillId="2" borderId="0" xfId="0" applyFont="1" applyFill="1" applyAlignment="1" applyProtection="1">
      <alignment horizontal="left" vertical="top" wrapText="1" indent="1"/>
    </xf>
    <xf numFmtId="0" fontId="3" fillId="6" borderId="0" xfId="0" applyNumberFormat="1" applyFont="1" applyFill="1" applyAlignment="1" applyProtection="1">
      <alignment horizontal="center"/>
      <protection locked="0"/>
    </xf>
    <xf numFmtId="0" fontId="3" fillId="3" borderId="0" xfId="0" applyFont="1" applyFill="1" applyAlignment="1" applyProtection="1">
      <alignment horizontal="left"/>
      <protection hidden="1"/>
    </xf>
    <xf numFmtId="0" fontId="46" fillId="3" borderId="0" xfId="0" applyFont="1" applyFill="1" applyAlignment="1" applyProtection="1">
      <alignment horizontal="left" vertical="top"/>
    </xf>
    <xf numFmtId="0" fontId="2" fillId="3" borderId="0" xfId="0" applyFont="1" applyFill="1" applyAlignment="1" applyProtection="1">
      <alignment horizontal="left" vertical="center" wrapText="1"/>
      <protection locked="0"/>
    </xf>
    <xf numFmtId="0" fontId="25" fillId="0" borderId="0" xfId="0" applyFont="1" applyFill="1" applyAlignment="1" applyProtection="1">
      <alignment horizontal="left" vertical="top" wrapText="1"/>
    </xf>
    <xf numFmtId="0" fontId="3" fillId="0" borderId="0" xfId="0" applyFont="1" applyFill="1" applyAlignment="1" applyProtection="1">
      <alignment horizontal="left" vertical="center" wrapText="1"/>
    </xf>
    <xf numFmtId="0" fontId="38" fillId="2" borderId="0" xfId="0" applyFont="1" applyFill="1" applyAlignment="1" applyProtection="1">
      <alignment horizontal="left" vertical="top" wrapText="1"/>
    </xf>
    <xf numFmtId="0" fontId="52" fillId="2" borderId="0" xfId="1" applyFont="1" applyFill="1" applyAlignment="1" applyProtection="1">
      <alignment horizontal="left" vertical="top" wrapText="1"/>
    </xf>
    <xf numFmtId="0" fontId="3" fillId="0" borderId="0" xfId="0" applyFont="1" applyFill="1" applyAlignment="1" applyProtection="1">
      <alignment horizontal="left" wrapText="1"/>
    </xf>
  </cellXfs>
  <cellStyles count="3">
    <cellStyle name="Hipervínculo" xfId="1" builtinId="8"/>
    <cellStyle name="Normal" xfId="0" builtinId="0"/>
    <cellStyle name="Normal 2" xfId="2"/>
  </cellStyles>
  <dxfs count="8">
    <dxf>
      <fill>
        <patternFill>
          <bgColor theme="2"/>
        </patternFill>
      </fill>
    </dxf>
    <dxf>
      <fill>
        <patternFill patternType="none">
          <bgColor auto="1"/>
        </patternFill>
      </fill>
    </dxf>
    <dxf>
      <font>
        <color theme="0"/>
      </font>
    </dxf>
    <dxf>
      <fill>
        <patternFill patternType="none">
          <bgColor auto="1"/>
        </patternFill>
      </fill>
    </dxf>
    <dxf>
      <fill>
        <patternFill>
          <bgColor theme="0" tint="-4.9989318521683403E-2"/>
        </patternFill>
      </fill>
    </dxf>
    <dxf>
      <fill>
        <patternFill>
          <bgColor theme="2"/>
        </patternFill>
      </fill>
    </dxf>
    <dxf>
      <fill>
        <patternFill patternType="none">
          <bgColor auto="1"/>
        </patternFill>
      </fill>
    </dxf>
    <dxf>
      <font>
        <color theme="0"/>
      </font>
    </dxf>
  </dxfs>
  <tableStyles count="0" defaultTableStyle="TableStyleMedium2" defaultPivotStyle="PivotStyleLight16"/>
  <colors>
    <mruColors>
      <color rgb="FFEBEBEB"/>
      <color rgb="FF0563C1"/>
      <color rgb="FF66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43963</xdr:colOff>
      <xdr:row>0</xdr:row>
      <xdr:rowOff>29307</xdr:rowOff>
    </xdr:from>
    <xdr:to>
      <xdr:col>2</xdr:col>
      <xdr:colOff>362052</xdr:colOff>
      <xdr:row>3</xdr:row>
      <xdr:rowOff>160594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963" y="29307"/>
          <a:ext cx="718038" cy="10178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1</xdr:col>
          <xdr:colOff>198120</xdr:colOff>
          <xdr:row>83</xdr:row>
          <xdr:rowOff>7620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60960</xdr:rowOff>
        </xdr:from>
        <xdr:to>
          <xdr:col>1</xdr:col>
          <xdr:colOff>198120</xdr:colOff>
          <xdr:row>85</xdr:row>
          <xdr:rowOff>7620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88</xdr:row>
          <xdr:rowOff>0</xdr:rowOff>
        </xdr:from>
        <xdr:to>
          <xdr:col>1</xdr:col>
          <xdr:colOff>198120</xdr:colOff>
          <xdr:row>89</xdr:row>
          <xdr:rowOff>7620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93</xdr:row>
          <xdr:rowOff>0</xdr:rowOff>
        </xdr:from>
        <xdr:to>
          <xdr:col>1</xdr:col>
          <xdr:colOff>198120</xdr:colOff>
          <xdr:row>94</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109</xdr:row>
          <xdr:rowOff>7620</xdr:rowOff>
        </xdr:from>
        <xdr:to>
          <xdr:col>1</xdr:col>
          <xdr:colOff>198120</xdr:colOff>
          <xdr:row>110</xdr:row>
          <xdr:rowOff>22860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113</xdr:row>
          <xdr:rowOff>0</xdr:rowOff>
        </xdr:from>
        <xdr:to>
          <xdr:col>1</xdr:col>
          <xdr:colOff>198120</xdr:colOff>
          <xdr:row>114</xdr:row>
          <xdr:rowOff>7620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124</xdr:row>
          <xdr:rowOff>30480</xdr:rowOff>
        </xdr:from>
        <xdr:to>
          <xdr:col>1</xdr:col>
          <xdr:colOff>198120</xdr:colOff>
          <xdr:row>125</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105</xdr:row>
          <xdr:rowOff>0</xdr:rowOff>
        </xdr:from>
        <xdr:to>
          <xdr:col>1</xdr:col>
          <xdr:colOff>198120</xdr:colOff>
          <xdr:row>106</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1</xdr:col>
          <xdr:colOff>198120</xdr:colOff>
          <xdr:row>87</xdr:row>
          <xdr:rowOff>22860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96</xdr:row>
          <xdr:rowOff>30480</xdr:rowOff>
        </xdr:from>
        <xdr:to>
          <xdr:col>1</xdr:col>
          <xdr:colOff>198120</xdr:colOff>
          <xdr:row>97</xdr:row>
          <xdr:rowOff>182880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101</xdr:row>
          <xdr:rowOff>0</xdr:rowOff>
        </xdr:from>
        <xdr:to>
          <xdr:col>1</xdr:col>
          <xdr:colOff>198120</xdr:colOff>
          <xdr:row>102</xdr:row>
          <xdr:rowOff>7620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119</xdr:row>
          <xdr:rowOff>0</xdr:rowOff>
        </xdr:from>
        <xdr:to>
          <xdr:col>1</xdr:col>
          <xdr:colOff>198120</xdr:colOff>
          <xdr:row>120</xdr:row>
          <xdr:rowOff>22860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128</xdr:row>
          <xdr:rowOff>38100</xdr:rowOff>
        </xdr:from>
        <xdr:to>
          <xdr:col>1</xdr:col>
          <xdr:colOff>198120</xdr:colOff>
          <xdr:row>129</xdr:row>
          <xdr:rowOff>182880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117</xdr:row>
          <xdr:rowOff>0</xdr:rowOff>
        </xdr:from>
        <xdr:to>
          <xdr:col>1</xdr:col>
          <xdr:colOff>198120</xdr:colOff>
          <xdr:row>118</xdr:row>
          <xdr:rowOff>7620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hyperlink" Target="https://www.miteco.gob.es/es/cambio-climatico/temas/mitigacion-politicas-y-medidas/anexoii_pa_legislacion_tcm30-533309.docx" TargetMode="External"/><Relationship Id="rId21" Type="http://schemas.openxmlformats.org/officeDocument/2006/relationships/ctrlProp" Target="../ctrlProps/ctrlProp13.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hyperlink" Target="https://www.miteco.gob.es/es/cambio-climatico/temas/mitigacion-politicas-y-medidas/anexoi_pa_participantes_tcm30-533308.docx" TargetMode="External"/><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hyperlink" Target="https://www.miteco.gob.es/es/cambio-climatico/temas/mitigacion-politicas-y-medidas/documentacionpa_tcm30-479087.pdf"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5" Type="http://schemas.openxmlformats.org/officeDocument/2006/relationships/hyperlink" Target="https://urldefense.com/v3/__https:/www.miteco.gob.es/es/ministerio/proteccion-datos-personales/__;!!BgLsOpJl!8UkFUMRnQHAK6w14SaCFn6avybBJnbjWKL_3pCKkXGQq6u7uHSt_ex8qjfBJJquY$" TargetMode="External"/><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hyperlink" Target="https://www.miteco.gob.es/es/cambio-climatico/temas/mitigacion-politicas-y-medidas/calculadora_absorciones_ex_ante_v4_tcm30-178912.xlsx"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L162"/>
  <sheetViews>
    <sheetView showGridLines="0" showRowColHeaders="0" tabSelected="1" zoomScale="115" zoomScaleNormal="115" zoomScaleSheetLayoutView="115" workbookViewId="0">
      <selection activeCell="Q11" sqref="Q11:R11"/>
    </sheetView>
  </sheetViews>
  <sheetFormatPr baseColWidth="10" defaultColWidth="11.44140625" defaultRowHeight="14.4" x14ac:dyDescent="0.3"/>
  <cols>
    <col min="1" max="1" width="2.6640625" style="2" customWidth="1"/>
    <col min="2" max="2" width="3.33203125" style="26" customWidth="1"/>
    <col min="3" max="3" width="6.88671875" style="2" customWidth="1"/>
    <col min="4" max="4" width="6" style="2" customWidth="1"/>
    <col min="5" max="5" width="4.44140625" style="2" customWidth="1"/>
    <col min="6" max="6" width="6.109375" style="2" customWidth="1"/>
    <col min="7" max="7" width="6.33203125" style="2" customWidth="1"/>
    <col min="8" max="8" width="4.33203125" style="2" customWidth="1"/>
    <col min="9" max="9" width="1.109375" style="2" customWidth="1"/>
    <col min="10" max="10" width="5.44140625" style="2" customWidth="1"/>
    <col min="11" max="11" width="3.6640625" style="2" customWidth="1"/>
    <col min="12" max="12" width="3.33203125" style="2" customWidth="1"/>
    <col min="13" max="13" width="3.5546875" style="2" customWidth="1"/>
    <col min="14" max="14" width="4" style="2" customWidth="1"/>
    <col min="15" max="15" width="5" style="2" customWidth="1"/>
    <col min="16" max="16" width="4.33203125" style="2" customWidth="1"/>
    <col min="17" max="17" width="9.33203125" style="2" customWidth="1"/>
    <col min="18" max="18" width="5.6640625" style="2" customWidth="1"/>
    <col min="19" max="19" width="4.44140625" style="2" customWidth="1"/>
    <col min="20" max="20" width="2.6640625" style="2" customWidth="1"/>
    <col min="21" max="21" width="1.109375" style="2" customWidth="1"/>
    <col min="22" max="22" width="5.44140625" style="2" customWidth="1"/>
    <col min="23" max="23" width="4.33203125" style="2" customWidth="1"/>
    <col min="24" max="24" width="1.44140625" style="2" customWidth="1"/>
    <col min="25" max="25" width="11.44140625" style="2" customWidth="1"/>
    <col min="26" max="16384" width="11.44140625" style="2"/>
  </cols>
  <sheetData>
    <row r="1" spans="1:38" ht="39.9" customHeight="1" x14ac:dyDescent="0.3">
      <c r="A1" s="1"/>
      <c r="C1" s="1"/>
      <c r="D1" s="147" t="s">
        <v>67</v>
      </c>
      <c r="E1" s="147"/>
      <c r="F1" s="147"/>
      <c r="G1" s="147"/>
      <c r="H1" s="147"/>
      <c r="I1" s="147"/>
      <c r="J1" s="147"/>
      <c r="K1" s="147"/>
      <c r="L1" s="147"/>
      <c r="M1" s="147"/>
      <c r="N1" s="147"/>
      <c r="O1" s="147"/>
      <c r="P1" s="147"/>
      <c r="Q1" s="147"/>
      <c r="R1" s="147"/>
      <c r="S1" s="147"/>
      <c r="T1" s="147"/>
      <c r="U1" s="147"/>
      <c r="V1" s="147"/>
      <c r="W1" s="147"/>
      <c r="X1" s="1"/>
    </row>
    <row r="2" spans="1:38" x14ac:dyDescent="0.3">
      <c r="A2" s="1"/>
      <c r="C2" s="1"/>
      <c r="D2" s="1"/>
      <c r="E2" s="1"/>
      <c r="F2" s="1"/>
      <c r="G2" s="1"/>
      <c r="H2" s="1"/>
      <c r="I2" s="1"/>
      <c r="J2" s="1"/>
      <c r="K2" s="1"/>
      <c r="M2" s="3"/>
      <c r="N2" s="3"/>
      <c r="O2" s="3"/>
      <c r="P2" s="3"/>
      <c r="Q2" s="3"/>
      <c r="R2" s="3"/>
      <c r="S2" s="3"/>
      <c r="T2" s="3"/>
      <c r="U2" s="3"/>
      <c r="V2" s="3"/>
      <c r="X2" s="1"/>
      <c r="AL2" s="2" t="e">
        <f>'REGISTRO PA'!L71:N72</f>
        <v>#VALUE!</v>
      </c>
    </row>
    <row r="3" spans="1:38" x14ac:dyDescent="0.3">
      <c r="A3" s="1"/>
      <c r="C3" s="1"/>
      <c r="D3" s="1"/>
      <c r="E3" s="1"/>
      <c r="F3" s="1"/>
      <c r="G3" s="1"/>
      <c r="H3" s="1"/>
      <c r="I3" s="1"/>
      <c r="J3" s="1"/>
      <c r="K3" s="1"/>
      <c r="L3" s="1"/>
      <c r="M3" s="1"/>
      <c r="N3" s="1"/>
      <c r="O3" s="1"/>
      <c r="P3" s="1"/>
      <c r="Q3" s="1"/>
      <c r="R3" s="1"/>
      <c r="S3" s="1"/>
      <c r="T3" s="1"/>
      <c r="U3" s="1"/>
      <c r="V3" s="1"/>
      <c r="W3" s="1"/>
      <c r="X3" s="1"/>
    </row>
    <row r="4" spans="1:38" x14ac:dyDescent="0.3">
      <c r="A4" s="1"/>
      <c r="C4" s="1"/>
      <c r="D4" s="1"/>
      <c r="E4" s="1"/>
      <c r="F4" s="1"/>
      <c r="G4" s="1"/>
      <c r="H4" s="1"/>
      <c r="I4" s="1"/>
      <c r="J4" s="1"/>
      <c r="K4" s="1"/>
      <c r="L4" s="1"/>
      <c r="M4" s="1"/>
      <c r="N4" s="1"/>
      <c r="O4" s="1"/>
      <c r="X4" s="1"/>
    </row>
    <row r="5" spans="1:38" ht="5.0999999999999996" customHeight="1" x14ac:dyDescent="0.3">
      <c r="A5" s="1"/>
      <c r="B5" s="27"/>
      <c r="C5" s="4"/>
      <c r="D5" s="4"/>
      <c r="E5" s="4"/>
      <c r="F5" s="4"/>
      <c r="G5" s="4"/>
      <c r="H5" s="4"/>
      <c r="I5" s="4"/>
      <c r="J5" s="4"/>
      <c r="K5" s="4"/>
      <c r="L5" s="4"/>
      <c r="M5" s="4"/>
      <c r="N5" s="4"/>
      <c r="O5" s="4"/>
      <c r="P5" s="4"/>
      <c r="Q5" s="4"/>
      <c r="R5" s="4"/>
      <c r="S5" s="4"/>
      <c r="T5" s="4"/>
      <c r="U5" s="4"/>
      <c r="V5" s="4"/>
      <c r="W5" s="1"/>
      <c r="X5" s="1"/>
    </row>
    <row r="6" spans="1:38" ht="15" customHeight="1" x14ac:dyDescent="0.3">
      <c r="A6" s="1"/>
      <c r="B6" s="27"/>
      <c r="C6" s="4"/>
      <c r="D6" s="4"/>
      <c r="E6" s="4"/>
      <c r="F6" s="4"/>
      <c r="G6" s="4"/>
      <c r="H6" s="4"/>
      <c r="I6" s="4"/>
      <c r="J6" s="4"/>
      <c r="K6" s="4"/>
      <c r="L6" s="4"/>
      <c r="M6" s="4"/>
      <c r="N6" s="4"/>
      <c r="O6" s="4"/>
      <c r="Q6" s="1"/>
      <c r="R6" s="1"/>
      <c r="S6" s="1"/>
      <c r="T6" s="1"/>
      <c r="U6" s="1"/>
      <c r="V6" s="1"/>
      <c r="W6" s="17" t="s">
        <v>66</v>
      </c>
      <c r="X6" s="1"/>
    </row>
    <row r="7" spans="1:38" ht="15" customHeight="1" x14ac:dyDescent="0.3">
      <c r="A7" s="1"/>
      <c r="B7" s="28" t="s">
        <v>0</v>
      </c>
      <c r="C7" s="5"/>
      <c r="D7" s="6"/>
      <c r="E7" s="4"/>
      <c r="F7" s="4"/>
      <c r="G7" s="4"/>
      <c r="H7" s="4"/>
      <c r="I7" s="4"/>
      <c r="J7" s="4"/>
      <c r="K7" s="4"/>
      <c r="L7" s="4"/>
      <c r="M7" s="4"/>
      <c r="N7" s="4"/>
      <c r="O7" s="4"/>
      <c r="P7" s="4"/>
      <c r="Q7" s="4"/>
      <c r="R7" s="4"/>
      <c r="T7" s="18" t="s">
        <v>65</v>
      </c>
      <c r="U7" s="150"/>
      <c r="V7" s="150"/>
      <c r="W7" s="150"/>
      <c r="X7" s="1"/>
    </row>
    <row r="8" spans="1:38" ht="5.0999999999999996" customHeight="1" x14ac:dyDescent="0.3">
      <c r="A8" s="1"/>
      <c r="B8" s="27"/>
      <c r="C8" s="4"/>
      <c r="D8" s="4"/>
      <c r="E8" s="4"/>
      <c r="F8" s="4"/>
      <c r="G8" s="4"/>
      <c r="H8" s="4"/>
      <c r="I8" s="4"/>
      <c r="J8" s="4"/>
      <c r="K8" s="4"/>
      <c r="L8" s="4"/>
      <c r="M8" s="4"/>
      <c r="N8" s="4"/>
      <c r="O8" s="4"/>
      <c r="P8" s="4"/>
      <c r="T8" s="4"/>
      <c r="U8" s="4"/>
      <c r="V8" s="4"/>
      <c r="W8" s="1"/>
      <c r="X8" s="1"/>
    </row>
    <row r="9" spans="1:38" ht="15" customHeight="1" x14ac:dyDescent="0.3">
      <c r="A9" s="36"/>
      <c r="B9" s="148" t="s">
        <v>121</v>
      </c>
      <c r="C9" s="148"/>
      <c r="D9" s="148"/>
      <c r="E9" s="148"/>
      <c r="F9" s="148"/>
      <c r="G9" s="148"/>
      <c r="H9" s="148"/>
      <c r="I9" s="148"/>
      <c r="J9" s="148"/>
      <c r="K9" s="148"/>
      <c r="L9" s="148"/>
      <c r="M9" s="148"/>
      <c r="N9" s="148"/>
      <c r="O9" s="148"/>
      <c r="P9" s="148"/>
      <c r="Q9" s="148"/>
      <c r="R9" s="148"/>
      <c r="S9" s="148"/>
      <c r="T9" s="148"/>
      <c r="U9" s="148"/>
      <c r="V9" s="148"/>
      <c r="W9" s="148"/>
      <c r="X9" s="1"/>
    </row>
    <row r="10" spans="1:38" ht="5.0999999999999996" customHeight="1" x14ac:dyDescent="0.3">
      <c r="A10" s="1"/>
      <c r="B10" s="1"/>
      <c r="C10" s="4"/>
      <c r="D10" s="4"/>
      <c r="E10" s="4"/>
      <c r="F10" s="4"/>
      <c r="G10" s="4"/>
      <c r="H10" s="4"/>
      <c r="I10" s="4"/>
      <c r="J10" s="4"/>
      <c r="K10" s="4"/>
      <c r="L10" s="4"/>
      <c r="M10" s="4"/>
      <c r="N10" s="4"/>
      <c r="O10" s="4"/>
      <c r="P10" s="4"/>
      <c r="Q10" s="4"/>
      <c r="R10" s="4"/>
      <c r="S10" s="4"/>
      <c r="T10" s="4"/>
      <c r="U10" s="4"/>
      <c r="V10" s="4"/>
      <c r="W10" s="1"/>
      <c r="X10" s="1"/>
    </row>
    <row r="11" spans="1:38" ht="15" customHeight="1" x14ac:dyDescent="0.3">
      <c r="A11" s="1"/>
      <c r="B11" s="29" t="s">
        <v>122</v>
      </c>
      <c r="C11" s="29"/>
      <c r="D11" s="26"/>
      <c r="Q11" s="128"/>
      <c r="R11" s="128"/>
    </row>
    <row r="12" spans="1:38" ht="5.0999999999999996" customHeight="1" x14ac:dyDescent="0.3">
      <c r="A12" s="1"/>
      <c r="B12" s="1"/>
      <c r="C12" s="4"/>
      <c r="D12" s="4"/>
      <c r="E12" s="4"/>
      <c r="F12" s="4"/>
      <c r="G12" s="4"/>
      <c r="H12" s="4"/>
      <c r="J12" s="4"/>
      <c r="K12" s="4"/>
      <c r="L12" s="4"/>
      <c r="M12" s="4"/>
      <c r="N12" s="4"/>
      <c r="O12" s="4"/>
      <c r="P12" s="4"/>
      <c r="Q12" s="4"/>
      <c r="R12" s="4"/>
      <c r="S12" s="4"/>
      <c r="T12" s="4"/>
      <c r="U12" s="4"/>
      <c r="V12" s="4"/>
      <c r="W12" s="1"/>
      <c r="X12" s="1"/>
    </row>
    <row r="13" spans="1:38" ht="15" customHeight="1" x14ac:dyDescent="0.3">
      <c r="A13" s="1"/>
      <c r="B13" s="55" t="str">
        <f>OPCIONES!A6</f>
        <v>Nombre y apellidos de la persona promotora del proyecto:</v>
      </c>
      <c r="C13" s="29"/>
      <c r="D13" s="26"/>
      <c r="F13" s="4"/>
      <c r="G13" s="4"/>
      <c r="K13" s="154"/>
      <c r="L13" s="154"/>
      <c r="M13" s="154"/>
      <c r="N13" s="154"/>
      <c r="O13" s="154"/>
      <c r="P13" s="154"/>
      <c r="Q13" s="154"/>
      <c r="R13" s="154"/>
      <c r="S13" s="11" t="s">
        <v>59</v>
      </c>
      <c r="T13" s="151"/>
      <c r="U13" s="151"/>
      <c r="V13" s="151"/>
      <c r="W13" s="151"/>
      <c r="X13" s="1"/>
    </row>
    <row r="14" spans="1:38" ht="5.0999999999999996" customHeight="1" x14ac:dyDescent="0.3">
      <c r="A14" s="1"/>
      <c r="B14" s="29"/>
      <c r="C14" s="6"/>
      <c r="D14" s="6"/>
      <c r="E14" s="20"/>
      <c r="F14" s="22"/>
      <c r="G14" s="22"/>
      <c r="H14" s="22"/>
      <c r="I14" s="22"/>
      <c r="J14" s="22"/>
      <c r="K14" s="22"/>
      <c r="L14" s="22"/>
      <c r="M14" s="22"/>
      <c r="N14" s="22"/>
      <c r="O14" s="22"/>
      <c r="P14" s="22"/>
      <c r="Q14" s="22"/>
      <c r="R14" s="22"/>
      <c r="S14" s="22"/>
      <c r="T14" s="22"/>
      <c r="U14" s="22"/>
      <c r="V14" s="22"/>
      <c r="W14" s="23"/>
      <c r="X14" s="1"/>
    </row>
    <row r="15" spans="1:38" ht="15" customHeight="1" x14ac:dyDescent="0.3">
      <c r="A15" s="1"/>
      <c r="B15" s="55" t="str">
        <f>OPCIONES!A8</f>
        <v/>
      </c>
      <c r="C15" s="6"/>
      <c r="Q15" s="154"/>
      <c r="R15" s="154"/>
      <c r="S15" s="154"/>
      <c r="T15" s="154"/>
      <c r="U15" s="154"/>
      <c r="V15" s="154"/>
      <c r="W15" s="154"/>
      <c r="Y15" s="29"/>
      <c r="Z15" s="29"/>
      <c r="AA15" s="29"/>
      <c r="AB15" s="29"/>
      <c r="AC15" s="29"/>
      <c r="AD15" s="29"/>
      <c r="AE15" s="29"/>
      <c r="AF15" s="29"/>
      <c r="AG15" s="29"/>
      <c r="AH15" s="29"/>
      <c r="AI15" s="29"/>
      <c r="AJ15" s="29"/>
    </row>
    <row r="16" spans="1:38" ht="5.0999999999999996" customHeight="1" x14ac:dyDescent="0.3">
      <c r="A16" s="1"/>
      <c r="B16" s="29"/>
      <c r="C16" s="6"/>
      <c r="D16" s="6"/>
      <c r="E16" s="20"/>
      <c r="F16" s="22"/>
      <c r="G16" s="22"/>
      <c r="H16" s="22"/>
      <c r="I16" s="22"/>
      <c r="J16" s="22"/>
      <c r="K16" s="22"/>
      <c r="L16" s="22"/>
      <c r="M16" s="22"/>
      <c r="N16" s="22"/>
      <c r="O16" s="22"/>
      <c r="P16" s="22"/>
      <c r="Q16" s="22"/>
      <c r="R16" s="22"/>
      <c r="S16" s="22"/>
      <c r="T16" s="22"/>
      <c r="U16" s="22"/>
      <c r="V16" s="22"/>
      <c r="W16" s="23"/>
      <c r="X16" s="1"/>
    </row>
    <row r="17" spans="1:24" ht="15" customHeight="1" x14ac:dyDescent="0.3">
      <c r="A17" s="1"/>
      <c r="B17" s="29" t="s">
        <v>4</v>
      </c>
      <c r="C17" s="6"/>
      <c r="D17" s="149"/>
      <c r="E17" s="149"/>
      <c r="F17" s="149"/>
      <c r="G17" s="149"/>
      <c r="H17" s="149"/>
      <c r="I17" s="149"/>
      <c r="J17" s="149"/>
      <c r="K17" s="149"/>
      <c r="L17" s="149"/>
      <c r="M17" s="149"/>
      <c r="N17" s="149"/>
      <c r="O17" s="149"/>
      <c r="P17" s="149"/>
      <c r="Q17" s="149"/>
      <c r="R17" s="149"/>
      <c r="S17" s="149"/>
      <c r="T17" s="149"/>
      <c r="U17" s="149"/>
      <c r="V17" s="149"/>
      <c r="W17" s="149"/>
      <c r="X17" s="1"/>
    </row>
    <row r="18" spans="1:24" ht="5.0999999999999996" customHeight="1" x14ac:dyDescent="0.3">
      <c r="A18" s="1"/>
      <c r="B18" s="29"/>
      <c r="C18" s="6"/>
      <c r="D18" s="6"/>
      <c r="E18" s="20"/>
      <c r="F18" s="22"/>
      <c r="G18" s="22"/>
      <c r="H18" s="22"/>
      <c r="I18" s="22"/>
      <c r="J18" s="22"/>
      <c r="K18" s="22"/>
      <c r="L18" s="22"/>
      <c r="M18" s="22"/>
      <c r="N18" s="22"/>
      <c r="O18" s="22"/>
      <c r="P18" s="22"/>
      <c r="Q18" s="22"/>
      <c r="R18" s="22"/>
      <c r="S18" s="22"/>
      <c r="T18" s="22"/>
      <c r="U18" s="22"/>
      <c r="V18" s="22"/>
      <c r="W18" s="23"/>
      <c r="X18" s="1"/>
    </row>
    <row r="19" spans="1:24" ht="15" customHeight="1" x14ac:dyDescent="0.3">
      <c r="A19" s="1"/>
      <c r="B19" s="29" t="s">
        <v>5</v>
      </c>
      <c r="C19" s="6"/>
      <c r="D19" s="149"/>
      <c r="E19" s="149"/>
      <c r="F19" s="149"/>
      <c r="G19" s="149"/>
      <c r="H19" s="149"/>
      <c r="I19" s="149"/>
      <c r="J19" s="149"/>
      <c r="K19" s="149"/>
      <c r="L19" s="149"/>
      <c r="M19" s="22"/>
      <c r="O19" s="20" t="s">
        <v>6</v>
      </c>
      <c r="P19" s="20"/>
      <c r="Q19" s="126"/>
      <c r="R19" s="126"/>
      <c r="S19" s="126"/>
      <c r="T19" s="126"/>
      <c r="U19" s="126"/>
      <c r="V19" s="126"/>
      <c r="W19" s="126"/>
    </row>
    <row r="20" spans="1:24" ht="5.25" customHeight="1" x14ac:dyDescent="0.3">
      <c r="A20" s="1"/>
      <c r="B20" s="29"/>
      <c r="C20" s="6"/>
      <c r="D20" s="6"/>
      <c r="E20" s="20"/>
      <c r="F20" s="22"/>
      <c r="G20" s="22"/>
      <c r="H20" s="22"/>
      <c r="I20" s="22"/>
      <c r="J20" s="22"/>
      <c r="K20" s="22"/>
      <c r="L20" s="22"/>
      <c r="M20" s="22"/>
      <c r="O20" s="22"/>
      <c r="P20" s="24"/>
      <c r="Q20" s="22"/>
      <c r="R20" s="22"/>
      <c r="S20" s="22"/>
      <c r="T20" s="22"/>
      <c r="U20" s="22"/>
      <c r="V20" s="22"/>
      <c r="W20" s="23"/>
      <c r="X20" s="1"/>
    </row>
    <row r="21" spans="1:24" ht="15" customHeight="1" x14ac:dyDescent="0.3">
      <c r="A21" s="1"/>
      <c r="B21" s="29" t="s">
        <v>1</v>
      </c>
      <c r="C21" s="6"/>
      <c r="D21" s="96"/>
      <c r="E21" s="20"/>
      <c r="F21" s="66" t="s">
        <v>7</v>
      </c>
      <c r="G21" s="124"/>
      <c r="H21" s="124"/>
      <c r="I21" s="124"/>
      <c r="J21" s="124"/>
      <c r="K21" s="124"/>
      <c r="L21" s="124"/>
      <c r="M21" s="22"/>
      <c r="O21" s="20" t="s">
        <v>3</v>
      </c>
      <c r="P21" s="24"/>
      <c r="Q21" s="149"/>
      <c r="R21" s="149"/>
      <c r="S21" s="149"/>
      <c r="T21" s="149"/>
      <c r="U21" s="149"/>
      <c r="V21" s="149"/>
      <c r="W21" s="149"/>
      <c r="X21" s="1"/>
    </row>
    <row r="22" spans="1:24" ht="5.0999999999999996" customHeight="1" x14ac:dyDescent="0.3">
      <c r="A22" s="1"/>
      <c r="B22" s="29"/>
      <c r="C22" s="6"/>
      <c r="D22" s="6"/>
      <c r="E22" s="20"/>
      <c r="F22" s="22"/>
      <c r="G22" s="22"/>
      <c r="H22" s="22"/>
      <c r="I22" s="22"/>
      <c r="J22" s="22"/>
      <c r="K22" s="22"/>
      <c r="L22" s="22"/>
      <c r="M22" s="22"/>
      <c r="O22" s="22"/>
      <c r="P22" s="24"/>
      <c r="Q22" s="22"/>
      <c r="R22" s="22"/>
      <c r="S22" s="22"/>
      <c r="T22" s="22"/>
      <c r="U22" s="22"/>
      <c r="V22" s="22"/>
      <c r="W22" s="23"/>
      <c r="X22" s="1"/>
    </row>
    <row r="23" spans="1:24" ht="15" customHeight="1" x14ac:dyDescent="0.3">
      <c r="A23" s="35"/>
      <c r="B23" s="133" t="s">
        <v>109</v>
      </c>
      <c r="C23" s="133"/>
      <c r="D23" s="133"/>
      <c r="E23" s="133"/>
      <c r="F23" s="133"/>
      <c r="G23" s="133"/>
      <c r="H23" s="133"/>
      <c r="I23" s="133"/>
      <c r="J23" s="133"/>
      <c r="K23" s="133"/>
      <c r="L23" s="133"/>
      <c r="M23" s="133"/>
      <c r="N23" s="133"/>
      <c r="O23" s="133"/>
      <c r="P23" s="133"/>
      <c r="Q23" s="133"/>
      <c r="R23" s="133"/>
      <c r="S23" s="133"/>
      <c r="T23" s="133"/>
      <c r="U23" s="133"/>
      <c r="V23" s="133"/>
      <c r="W23" s="133"/>
    </row>
    <row r="24" spans="1:24" ht="5.0999999999999996" customHeight="1" x14ac:dyDescent="0.3">
      <c r="A24" s="1"/>
      <c r="B24" s="1"/>
      <c r="C24" s="4"/>
      <c r="D24" s="4"/>
      <c r="E24" s="4"/>
      <c r="F24" s="4"/>
      <c r="G24" s="4"/>
      <c r="H24" s="4"/>
      <c r="I24" s="4"/>
      <c r="J24" s="4"/>
      <c r="K24" s="4"/>
      <c r="L24" s="4"/>
      <c r="M24" s="4"/>
      <c r="N24" s="4"/>
      <c r="O24" s="4"/>
      <c r="P24" s="4"/>
      <c r="Q24" s="4"/>
      <c r="R24" s="4"/>
      <c r="S24" s="4"/>
      <c r="T24" s="4"/>
      <c r="U24" s="4"/>
      <c r="V24" s="4"/>
      <c r="W24" s="1"/>
      <c r="X24" s="1"/>
    </row>
    <row r="25" spans="1:24" ht="15" customHeight="1" x14ac:dyDescent="0.3">
      <c r="B25" s="7" t="s">
        <v>124</v>
      </c>
      <c r="C25" s="7"/>
      <c r="D25" s="1"/>
      <c r="F25" s="126"/>
      <c r="G25" s="126"/>
      <c r="H25" s="126"/>
      <c r="I25" s="126"/>
      <c r="J25" s="126"/>
      <c r="K25" s="126"/>
      <c r="L25" s="126"/>
      <c r="M25" s="126"/>
      <c r="N25" s="126"/>
      <c r="O25" s="126"/>
      <c r="P25" s="126"/>
      <c r="Q25" s="126"/>
      <c r="S25" s="11" t="s">
        <v>3</v>
      </c>
      <c r="T25" s="152"/>
      <c r="U25" s="152"/>
      <c r="V25" s="152"/>
      <c r="W25" s="152"/>
    </row>
    <row r="26" spans="1:24" ht="5.0999999999999996" customHeight="1" x14ac:dyDescent="0.3">
      <c r="B26" s="7"/>
      <c r="C26" s="7"/>
      <c r="D26" s="7"/>
      <c r="E26" s="1"/>
      <c r="F26" s="1"/>
      <c r="G26" s="1"/>
      <c r="H26" s="1"/>
      <c r="I26" s="1"/>
      <c r="J26" s="1"/>
      <c r="K26" s="1"/>
      <c r="L26" s="1"/>
      <c r="M26" s="1"/>
      <c r="N26" s="1"/>
      <c r="O26" s="1"/>
      <c r="P26" s="1"/>
      <c r="Q26" s="1"/>
      <c r="R26" s="1"/>
      <c r="S26" s="1"/>
      <c r="T26" s="1"/>
      <c r="U26" s="1"/>
      <c r="V26" s="1"/>
      <c r="W26" s="1"/>
      <c r="X26" s="1"/>
    </row>
    <row r="27" spans="1:24" ht="15" customHeight="1" x14ac:dyDescent="0.3">
      <c r="B27" s="7" t="s">
        <v>2</v>
      </c>
      <c r="C27" s="7"/>
      <c r="D27" s="7"/>
      <c r="E27" s="126"/>
      <c r="F27" s="126"/>
      <c r="G27" s="126"/>
      <c r="H27" s="126"/>
      <c r="I27" s="126"/>
      <c r="J27" s="126"/>
      <c r="K27" s="126"/>
      <c r="L27" s="126"/>
      <c r="M27" s="6"/>
      <c r="N27" s="11" t="s">
        <v>7</v>
      </c>
      <c r="O27" s="153"/>
      <c r="P27" s="132"/>
      <c r="Q27" s="132"/>
      <c r="R27" s="132"/>
      <c r="S27" s="132"/>
      <c r="T27" s="132"/>
      <c r="U27" s="132"/>
      <c r="V27" s="132"/>
      <c r="W27" s="132"/>
    </row>
    <row r="28" spans="1:24" ht="5.0999999999999996" customHeight="1" x14ac:dyDescent="0.3">
      <c r="A28" s="7"/>
      <c r="B28" s="7"/>
      <c r="C28" s="7"/>
      <c r="D28" s="7"/>
      <c r="E28" s="1"/>
      <c r="F28" s="1"/>
      <c r="G28" s="1"/>
      <c r="H28" s="1"/>
      <c r="I28" s="1"/>
      <c r="J28" s="1"/>
      <c r="K28" s="1"/>
      <c r="L28" s="1"/>
      <c r="M28" s="1"/>
      <c r="N28" s="1"/>
      <c r="O28" s="1"/>
      <c r="P28" s="1"/>
      <c r="Q28" s="1"/>
      <c r="R28" s="1"/>
      <c r="S28" s="1"/>
      <c r="T28" s="1"/>
      <c r="U28" s="1"/>
      <c r="V28" s="1"/>
      <c r="W28" s="1"/>
      <c r="X28" s="1"/>
    </row>
    <row r="29" spans="1:24" ht="15" customHeight="1" x14ac:dyDescent="0.3">
      <c r="A29" s="35"/>
      <c r="B29" s="133" t="s">
        <v>256</v>
      </c>
      <c r="C29" s="133"/>
      <c r="D29" s="133"/>
      <c r="E29" s="133"/>
      <c r="F29" s="133"/>
      <c r="G29" s="133"/>
      <c r="H29" s="133"/>
      <c r="I29" s="133"/>
      <c r="J29" s="133"/>
      <c r="K29" s="133"/>
      <c r="L29" s="133"/>
      <c r="M29" s="133"/>
      <c r="N29" s="133"/>
      <c r="O29" s="133"/>
      <c r="P29" s="133"/>
      <c r="Q29" s="133"/>
      <c r="R29" s="133"/>
      <c r="S29" s="133"/>
      <c r="T29" s="133"/>
      <c r="U29" s="133"/>
      <c r="V29" s="133"/>
      <c r="W29" s="133"/>
    </row>
    <row r="30" spans="1:24" ht="3.75" customHeight="1" x14ac:dyDescent="0.3">
      <c r="A30" s="1"/>
      <c r="B30" s="1"/>
      <c r="C30" s="4"/>
      <c r="D30" s="4"/>
      <c r="E30" s="4"/>
      <c r="F30" s="4"/>
      <c r="G30" s="4"/>
      <c r="H30" s="4"/>
      <c r="I30" s="4"/>
      <c r="J30" s="4"/>
      <c r="K30" s="4"/>
      <c r="L30" s="4"/>
      <c r="M30" s="4"/>
      <c r="N30" s="4"/>
      <c r="O30" s="4"/>
      <c r="P30" s="4"/>
      <c r="Q30" s="4"/>
      <c r="R30" s="4"/>
      <c r="S30" s="4"/>
      <c r="T30" s="4"/>
      <c r="U30" s="4"/>
      <c r="V30" s="4"/>
      <c r="W30" s="1"/>
      <c r="X30" s="1"/>
    </row>
    <row r="31" spans="1:24" ht="15" customHeight="1" x14ac:dyDescent="0.3">
      <c r="A31" s="1"/>
      <c r="B31" s="29" t="s">
        <v>145</v>
      </c>
      <c r="C31" s="29"/>
      <c r="D31" s="29"/>
      <c r="E31" s="131"/>
      <c r="F31" s="131"/>
      <c r="G31" s="131"/>
      <c r="H31" s="131"/>
      <c r="I31" s="131"/>
      <c r="J31" s="131"/>
      <c r="K31" s="131"/>
      <c r="L31" s="131"/>
      <c r="M31" s="131"/>
      <c r="N31" s="131"/>
      <c r="O31" s="131"/>
      <c r="P31" s="131"/>
      <c r="Q31" s="131"/>
      <c r="R31" s="131"/>
      <c r="S31" s="131"/>
      <c r="T31" s="131"/>
      <c r="U31" s="131"/>
      <c r="V31" s="131"/>
      <c r="W31" s="131"/>
      <c r="X31" s="1"/>
    </row>
    <row r="32" spans="1:24" ht="3.75" customHeight="1" x14ac:dyDescent="0.3">
      <c r="A32" s="1"/>
      <c r="B32" s="1"/>
      <c r="C32" s="4"/>
      <c r="D32" s="4"/>
      <c r="E32" s="4"/>
      <c r="F32" s="4"/>
      <c r="G32" s="4"/>
      <c r="H32" s="4"/>
      <c r="I32" s="4"/>
      <c r="J32" s="4"/>
      <c r="K32" s="4"/>
      <c r="L32" s="4"/>
      <c r="M32" s="4"/>
      <c r="N32" s="4"/>
      <c r="O32" s="4"/>
      <c r="P32" s="4"/>
      <c r="Q32" s="4"/>
      <c r="R32" s="4"/>
      <c r="S32" s="4"/>
      <c r="T32" s="4"/>
      <c r="U32" s="4"/>
      <c r="V32" s="4"/>
      <c r="W32" s="1"/>
      <c r="X32" s="1"/>
    </row>
    <row r="33" spans="1:25" ht="15" customHeight="1" x14ac:dyDescent="0.3">
      <c r="A33" s="1"/>
      <c r="B33" s="29" t="s">
        <v>146</v>
      </c>
      <c r="C33" s="29"/>
      <c r="D33" s="29"/>
      <c r="E33" s="116"/>
      <c r="F33" s="29"/>
      <c r="G33" s="29"/>
      <c r="H33" s="29"/>
      <c r="I33" s="29"/>
      <c r="J33" s="29"/>
      <c r="K33" s="29"/>
      <c r="L33" s="29"/>
      <c r="M33" s="29"/>
      <c r="N33" s="29"/>
      <c r="O33" s="29"/>
      <c r="P33" s="29"/>
      <c r="Q33" s="29"/>
      <c r="R33" s="29"/>
      <c r="S33" s="29"/>
      <c r="T33" s="29"/>
      <c r="U33" s="29"/>
      <c r="V33" s="29"/>
      <c r="W33" s="29"/>
      <c r="X33" s="29"/>
    </row>
    <row r="34" spans="1:25" ht="15" customHeight="1" x14ac:dyDescent="0.3">
      <c r="A34" s="1"/>
      <c r="B34" s="67" t="s">
        <v>144</v>
      </c>
      <c r="C34" s="1"/>
      <c r="D34" s="1"/>
      <c r="E34" s="1"/>
      <c r="F34" s="1"/>
      <c r="G34" s="1"/>
      <c r="H34" s="1"/>
      <c r="I34" s="1"/>
      <c r="J34" s="1"/>
      <c r="K34" s="1"/>
      <c r="L34" s="1"/>
      <c r="M34" s="1"/>
      <c r="N34" s="1"/>
      <c r="O34" s="1"/>
      <c r="P34" s="1"/>
      <c r="Q34" s="1"/>
      <c r="S34" s="1"/>
      <c r="U34" s="1"/>
      <c r="V34" s="117"/>
      <c r="X34" s="1"/>
    </row>
    <row r="35" spans="1:25" ht="4.5" customHeight="1" x14ac:dyDescent="0.3">
      <c r="A35" s="1"/>
      <c r="B35" s="1"/>
      <c r="C35" s="4"/>
      <c r="D35" s="4"/>
      <c r="E35" s="4"/>
      <c r="F35" s="4"/>
      <c r="G35" s="4"/>
      <c r="H35" s="4"/>
      <c r="I35" s="4"/>
      <c r="J35" s="4"/>
      <c r="K35" s="4"/>
      <c r="L35" s="4"/>
      <c r="M35" s="4"/>
      <c r="N35" s="4"/>
      <c r="O35" s="4"/>
      <c r="P35" s="4"/>
      <c r="Q35" s="4"/>
      <c r="R35" s="4"/>
      <c r="S35" s="4"/>
      <c r="T35" s="4"/>
      <c r="U35" s="4"/>
      <c r="V35" s="4"/>
      <c r="W35" s="1"/>
      <c r="X35" s="1"/>
    </row>
    <row r="36" spans="1:25" ht="15" customHeight="1" x14ac:dyDescent="0.3">
      <c r="B36" s="68" t="s">
        <v>124</v>
      </c>
      <c r="C36" s="7"/>
      <c r="D36" s="1"/>
      <c r="F36" s="135" t="str">
        <f>OPCIONES!E29</f>
        <v/>
      </c>
      <c r="G36" s="135"/>
      <c r="H36" s="135"/>
      <c r="I36" s="135"/>
      <c r="J36" s="135"/>
      <c r="K36" s="135"/>
      <c r="L36" s="135"/>
      <c r="M36" s="135"/>
      <c r="N36" s="135"/>
      <c r="O36" s="135"/>
      <c r="P36" s="135"/>
      <c r="Q36" s="135"/>
      <c r="R36" s="69"/>
      <c r="S36" s="70" t="s">
        <v>3</v>
      </c>
      <c r="T36" s="134" t="str">
        <f>OPCIONES!H29</f>
        <v/>
      </c>
      <c r="U36" s="134"/>
      <c r="V36" s="134"/>
      <c r="W36" s="134"/>
      <c r="Y36" s="26"/>
    </row>
    <row r="37" spans="1:25" ht="5.0999999999999996" customHeight="1" x14ac:dyDescent="0.3">
      <c r="B37" s="7"/>
      <c r="C37" s="7"/>
      <c r="D37" s="7"/>
      <c r="E37" s="1"/>
      <c r="F37" s="1"/>
      <c r="G37" s="1"/>
      <c r="H37" s="1"/>
      <c r="I37" s="1"/>
      <c r="J37" s="1"/>
      <c r="K37" s="1"/>
      <c r="L37" s="1"/>
      <c r="M37" s="1"/>
      <c r="N37" s="1"/>
      <c r="O37" s="1"/>
      <c r="P37" s="1"/>
      <c r="Q37" s="1"/>
      <c r="R37" s="1"/>
      <c r="S37" s="1"/>
      <c r="T37" s="1"/>
      <c r="U37" s="1"/>
      <c r="V37" s="1"/>
      <c r="W37" s="1"/>
      <c r="X37" s="1"/>
    </row>
    <row r="38" spans="1:25" ht="15" customHeight="1" x14ac:dyDescent="0.3">
      <c r="B38" s="68" t="s">
        <v>2</v>
      </c>
      <c r="C38" s="7"/>
      <c r="D38" s="7"/>
      <c r="E38" s="1"/>
      <c r="F38" s="135" t="str">
        <f>OPCIONES!E31</f>
        <v/>
      </c>
      <c r="G38" s="135"/>
      <c r="H38" s="135"/>
      <c r="I38" s="135"/>
      <c r="J38" s="135"/>
      <c r="K38" s="135"/>
      <c r="L38" s="135"/>
      <c r="M38" s="6"/>
      <c r="N38" s="70" t="s">
        <v>7</v>
      </c>
      <c r="O38" s="130" t="str">
        <f>OPCIONES!H31</f>
        <v/>
      </c>
      <c r="P38" s="130"/>
      <c r="Q38" s="130"/>
      <c r="R38" s="130"/>
      <c r="S38" s="130"/>
      <c r="T38" s="130"/>
      <c r="U38" s="130"/>
      <c r="V38" s="130"/>
      <c r="W38" s="130"/>
    </row>
    <row r="39" spans="1:25" ht="5.0999999999999996" customHeight="1" x14ac:dyDescent="0.3">
      <c r="A39" s="7"/>
      <c r="B39" s="7"/>
      <c r="C39" s="7"/>
      <c r="D39" s="7"/>
      <c r="E39" s="1"/>
      <c r="F39" s="1"/>
      <c r="G39" s="1"/>
      <c r="H39" s="1"/>
      <c r="I39" s="1"/>
      <c r="J39" s="1"/>
      <c r="K39" s="1"/>
      <c r="L39" s="1"/>
      <c r="M39" s="1"/>
      <c r="N39" s="1"/>
      <c r="O39" s="1"/>
      <c r="P39" s="1"/>
      <c r="Q39" s="1"/>
      <c r="R39" s="1"/>
      <c r="S39" s="1"/>
      <c r="T39" s="1"/>
      <c r="U39" s="1"/>
      <c r="V39" s="1"/>
      <c r="W39" s="1"/>
      <c r="X39" s="1"/>
    </row>
    <row r="40" spans="1:25" ht="15" customHeight="1" x14ac:dyDescent="0.3">
      <c r="B40" s="75" t="s">
        <v>148</v>
      </c>
      <c r="C40" s="7"/>
      <c r="D40" s="7"/>
      <c r="F40" s="1"/>
      <c r="G40" s="1"/>
      <c r="H40" s="1"/>
      <c r="I40" s="1"/>
      <c r="J40" s="1"/>
      <c r="K40" s="1"/>
      <c r="L40" s="1"/>
      <c r="M40" s="6"/>
      <c r="N40" s="11"/>
      <c r="O40" s="11"/>
      <c r="P40" s="115"/>
      <c r="Q40" s="11"/>
      <c r="R40" s="11"/>
      <c r="S40" s="11"/>
      <c r="T40" s="11"/>
      <c r="U40" s="11"/>
      <c r="V40" s="11"/>
      <c r="X40" s="11"/>
    </row>
    <row r="41" spans="1:25" ht="5.0999999999999996" customHeight="1" x14ac:dyDescent="0.3">
      <c r="A41" s="7"/>
      <c r="B41" s="7"/>
      <c r="C41" s="7"/>
      <c r="D41" s="7"/>
      <c r="E41" s="1"/>
      <c r="F41" s="1"/>
      <c r="G41" s="1"/>
      <c r="H41" s="1"/>
      <c r="I41" s="1"/>
      <c r="J41" s="1"/>
      <c r="K41" s="1"/>
      <c r="L41" s="1"/>
      <c r="M41" s="1"/>
      <c r="N41" s="1"/>
      <c r="O41" s="1"/>
      <c r="P41" s="1"/>
      <c r="Q41" s="1"/>
      <c r="R41" s="1"/>
      <c r="S41" s="1"/>
      <c r="T41" s="1"/>
      <c r="U41" s="1"/>
      <c r="V41" s="1"/>
      <c r="W41" s="1"/>
      <c r="X41" s="1"/>
    </row>
    <row r="42" spans="1:25" ht="15" customHeight="1" x14ac:dyDescent="0.3">
      <c r="B42" s="76" t="s">
        <v>162</v>
      </c>
      <c r="C42" s="21"/>
      <c r="O42" s="132"/>
      <c r="P42" s="132"/>
      <c r="Q42" s="132"/>
      <c r="R42" s="132"/>
      <c r="S42" s="132"/>
      <c r="T42" s="132"/>
      <c r="U42" s="132"/>
      <c r="V42" s="132"/>
      <c r="W42" s="132"/>
    </row>
    <row r="43" spans="1:25" ht="5.0999999999999996" customHeight="1" x14ac:dyDescent="0.3">
      <c r="A43" s="7"/>
      <c r="B43" s="7"/>
      <c r="C43" s="7"/>
      <c r="D43" s="7"/>
      <c r="E43" s="1"/>
      <c r="F43" s="1"/>
      <c r="G43" s="1"/>
      <c r="H43" s="1"/>
      <c r="I43" s="1"/>
      <c r="J43" s="1"/>
      <c r="K43" s="1"/>
      <c r="L43" s="1"/>
      <c r="M43" s="1"/>
      <c r="N43" s="1"/>
      <c r="O43" s="1"/>
      <c r="P43" s="1"/>
      <c r="Q43" s="1"/>
      <c r="R43" s="1"/>
      <c r="S43" s="1"/>
      <c r="T43" s="1"/>
      <c r="U43" s="1"/>
      <c r="V43" s="1"/>
      <c r="W43" s="1"/>
      <c r="X43" s="1"/>
    </row>
    <row r="44" spans="1:25" ht="15" customHeight="1" x14ac:dyDescent="0.3">
      <c r="B44" s="76" t="s">
        <v>147</v>
      </c>
      <c r="C44" s="21"/>
    </row>
    <row r="45" spans="1:25" ht="15" customHeight="1" x14ac:dyDescent="0.3">
      <c r="B45" s="136" t="s">
        <v>243</v>
      </c>
      <c r="C45" s="136"/>
      <c r="D45" s="136"/>
      <c r="E45" s="136"/>
      <c r="F45" s="136"/>
      <c r="G45" s="136"/>
      <c r="H45" s="136"/>
      <c r="I45" s="136"/>
      <c r="J45" s="136"/>
      <c r="K45" s="136"/>
      <c r="L45" s="136"/>
      <c r="M45" s="136"/>
      <c r="N45" s="136"/>
      <c r="O45" s="136"/>
      <c r="P45" s="136"/>
      <c r="Q45" s="136"/>
      <c r="R45" s="136"/>
      <c r="S45" s="136"/>
      <c r="T45" s="136"/>
      <c r="U45" s="136"/>
      <c r="V45" s="136"/>
      <c r="W45" s="136"/>
    </row>
    <row r="46" spans="1:25" ht="15" customHeight="1" x14ac:dyDescent="0.3">
      <c r="B46" s="136"/>
      <c r="C46" s="136"/>
      <c r="D46" s="136"/>
      <c r="E46" s="136"/>
      <c r="F46" s="136"/>
      <c r="G46" s="136"/>
      <c r="H46" s="136"/>
      <c r="I46" s="136"/>
      <c r="J46" s="136"/>
      <c r="K46" s="136"/>
      <c r="L46" s="136"/>
      <c r="M46" s="136"/>
      <c r="N46" s="136"/>
      <c r="O46" s="136"/>
      <c r="P46" s="136"/>
      <c r="Q46" s="136"/>
      <c r="R46" s="136"/>
      <c r="S46" s="136"/>
      <c r="T46" s="136"/>
      <c r="U46" s="136"/>
      <c r="V46" s="136"/>
      <c r="W46" s="136"/>
    </row>
    <row r="47" spans="1:25" ht="15" customHeight="1" x14ac:dyDescent="0.3">
      <c r="B47" s="136"/>
      <c r="C47" s="136"/>
      <c r="D47" s="136"/>
      <c r="E47" s="136"/>
      <c r="F47" s="136"/>
      <c r="G47" s="136"/>
      <c r="H47" s="136"/>
      <c r="I47" s="136"/>
      <c r="J47" s="136"/>
      <c r="K47" s="136"/>
      <c r="L47" s="136"/>
      <c r="M47" s="136"/>
      <c r="N47" s="136"/>
      <c r="O47" s="136"/>
      <c r="P47" s="136"/>
      <c r="Q47" s="136"/>
      <c r="R47" s="136"/>
      <c r="S47" s="136"/>
      <c r="T47" s="136"/>
      <c r="U47" s="136"/>
      <c r="V47" s="136"/>
      <c r="W47" s="136"/>
    </row>
    <row r="48" spans="1:25" ht="5.0999999999999996" customHeight="1" x14ac:dyDescent="0.3">
      <c r="B48" s="45"/>
    </row>
    <row r="49" spans="1:30" x14ac:dyDescent="0.3">
      <c r="A49" s="35"/>
      <c r="B49" s="129" t="s">
        <v>68</v>
      </c>
      <c r="C49" s="129"/>
      <c r="D49" s="129"/>
      <c r="E49" s="129"/>
      <c r="F49" s="129"/>
      <c r="G49" s="129"/>
      <c r="H49" s="129"/>
      <c r="I49" s="129"/>
      <c r="J49" s="129"/>
      <c r="K49" s="129"/>
      <c r="L49" s="129"/>
      <c r="M49" s="129"/>
      <c r="N49" s="129"/>
      <c r="O49" s="129"/>
      <c r="P49" s="129"/>
      <c r="Q49" s="129"/>
      <c r="R49" s="129"/>
      <c r="S49" s="129"/>
      <c r="T49" s="129"/>
      <c r="U49" s="129"/>
      <c r="V49" s="129"/>
      <c r="W49" s="129"/>
    </row>
    <row r="50" spans="1:30" ht="5.0999999999999996" customHeight="1" x14ac:dyDescent="0.3">
      <c r="B50" s="45"/>
    </row>
    <row r="51" spans="1:30" ht="15" customHeight="1" x14ac:dyDescent="0.3">
      <c r="A51" s="1"/>
      <c r="B51" s="29" t="s">
        <v>103</v>
      </c>
      <c r="C51" s="11"/>
      <c r="D51" s="6"/>
      <c r="E51" s="126"/>
      <c r="F51" s="126"/>
      <c r="G51" s="126"/>
      <c r="H51" s="126"/>
      <c r="I51" s="126"/>
      <c r="J51" s="126"/>
      <c r="K51" s="126"/>
      <c r="L51" s="126"/>
      <c r="M51" s="126"/>
      <c r="O51" s="6" t="s">
        <v>6</v>
      </c>
      <c r="Q51" s="126"/>
      <c r="R51" s="126"/>
      <c r="S51" s="126"/>
      <c r="T51" s="126"/>
      <c r="U51" s="126"/>
      <c r="V51" s="126"/>
      <c r="W51" s="126"/>
      <c r="X51" s="1"/>
    </row>
    <row r="52" spans="1:30" ht="5.0999999999999996" customHeight="1" x14ac:dyDescent="0.3">
      <c r="A52" s="1"/>
      <c r="B52" s="29"/>
      <c r="C52" s="6"/>
      <c r="D52" s="6"/>
      <c r="E52" s="6"/>
      <c r="F52" s="4"/>
      <c r="G52" s="4"/>
      <c r="H52" s="4"/>
      <c r="I52" s="4"/>
      <c r="J52" s="4"/>
      <c r="K52" s="4"/>
      <c r="L52" s="4"/>
      <c r="M52" s="4"/>
      <c r="O52" s="4"/>
      <c r="P52" s="26"/>
      <c r="Q52" s="4"/>
      <c r="R52" s="4"/>
      <c r="S52" s="4"/>
      <c r="T52" s="4"/>
      <c r="U52" s="4"/>
      <c r="V52" s="4"/>
      <c r="W52" s="1"/>
      <c r="X52" s="1"/>
    </row>
    <row r="53" spans="1:30" x14ac:dyDescent="0.3">
      <c r="B53" s="74" t="s">
        <v>104</v>
      </c>
      <c r="E53" s="127"/>
      <c r="F53" s="127"/>
      <c r="G53" s="127"/>
      <c r="H53" s="127"/>
      <c r="I53" s="127"/>
      <c r="J53" s="108" t="s">
        <v>108</v>
      </c>
      <c r="P53" s="128"/>
      <c r="Q53" s="128"/>
      <c r="R53" s="128"/>
      <c r="S53" s="128"/>
      <c r="T53" s="128"/>
      <c r="U53" s="128"/>
      <c r="V53" s="128"/>
      <c r="W53" s="128"/>
    </row>
    <row r="54" spans="1:30" ht="5.0999999999999996" customHeight="1" x14ac:dyDescent="0.3">
      <c r="B54" s="32"/>
      <c r="C54" s="21"/>
    </row>
    <row r="55" spans="1:30" x14ac:dyDescent="0.3">
      <c r="B55" s="29" t="s">
        <v>84</v>
      </c>
      <c r="E55" s="138"/>
      <c r="F55" s="138"/>
      <c r="G55" s="138"/>
      <c r="H55" s="138"/>
      <c r="I55" s="138"/>
      <c r="J55" s="138"/>
      <c r="T55" s="66" t="s">
        <v>155</v>
      </c>
      <c r="U55" s="125"/>
      <c r="V55" s="125"/>
      <c r="W55" s="6" t="s">
        <v>91</v>
      </c>
    </row>
    <row r="56" spans="1:30" ht="5.0999999999999996" customHeight="1" x14ac:dyDescent="0.3">
      <c r="B56" s="45"/>
    </row>
    <row r="57" spans="1:30" x14ac:dyDescent="0.3">
      <c r="B57" s="53" t="s">
        <v>86</v>
      </c>
      <c r="E57" s="137"/>
      <c r="F57" s="137"/>
      <c r="T57" s="52" t="s">
        <v>110</v>
      </c>
      <c r="U57" s="156"/>
      <c r="V57" s="156"/>
      <c r="W57" s="6" t="s">
        <v>93</v>
      </c>
    </row>
    <row r="58" spans="1:30" ht="5.0999999999999996" customHeight="1" x14ac:dyDescent="0.3">
      <c r="B58" s="45"/>
    </row>
    <row r="59" spans="1:30" x14ac:dyDescent="0.3">
      <c r="B59" s="53" t="s">
        <v>69</v>
      </c>
      <c r="E59" s="127"/>
      <c r="F59" s="127"/>
      <c r="G59" s="127"/>
      <c r="H59" s="127"/>
      <c r="J59" s="53"/>
    </row>
    <row r="60" spans="1:30" ht="5.0999999999999996" customHeight="1" x14ac:dyDescent="0.3">
      <c r="B60" s="45"/>
      <c r="P60" s="26"/>
    </row>
    <row r="61" spans="1:30" s="26" customFormat="1" x14ac:dyDescent="0.3">
      <c r="A61" s="2"/>
      <c r="B61" s="81" t="str">
        <f>OPCIONES!A49</f>
        <v/>
      </c>
      <c r="C61" s="47"/>
      <c r="D61" s="31"/>
      <c r="E61" s="31"/>
      <c r="F61" s="48"/>
      <c r="G61" s="118"/>
      <c r="H61" s="48"/>
      <c r="I61" s="48"/>
      <c r="J61" s="48"/>
      <c r="K61" s="48"/>
      <c r="L61" s="48"/>
      <c r="M61" s="71"/>
      <c r="N61" s="71"/>
      <c r="Q61" s="145"/>
      <c r="R61" s="145"/>
      <c r="S61" s="145"/>
      <c r="T61" s="145"/>
      <c r="U61" s="145"/>
      <c r="V61" s="145"/>
      <c r="W61" s="145"/>
      <c r="AA61" s="2"/>
      <c r="AB61" s="2"/>
      <c r="AC61" s="2"/>
      <c r="AD61" s="2"/>
    </row>
    <row r="62" spans="1:30" ht="5.0999999999999996" customHeight="1" x14ac:dyDescent="0.3">
      <c r="B62" s="72"/>
      <c r="Y62" s="26"/>
      <c r="Z62" s="26"/>
    </row>
    <row r="63" spans="1:30" ht="15" customHeight="1" x14ac:dyDescent="0.3">
      <c r="B63" s="82" t="s">
        <v>112</v>
      </c>
      <c r="C63" s="9"/>
      <c r="D63" s="9"/>
      <c r="K63" s="146"/>
      <c r="L63" s="146"/>
      <c r="M63" s="146"/>
      <c r="N63" s="146"/>
      <c r="O63" s="146"/>
      <c r="P63" s="146"/>
      <c r="Q63" s="146"/>
      <c r="R63" s="146"/>
      <c r="S63" s="146"/>
      <c r="T63" s="146"/>
      <c r="U63" s="146"/>
      <c r="V63" s="146"/>
      <c r="W63" s="146"/>
      <c r="X63" s="1"/>
    </row>
    <row r="64" spans="1:30" ht="5.0999999999999996" customHeight="1" x14ac:dyDescent="0.3">
      <c r="J64" s="25"/>
      <c r="V64" s="25"/>
    </row>
    <row r="65" spans="1:23" x14ac:dyDescent="0.3">
      <c r="B65" s="33" t="s">
        <v>70</v>
      </c>
      <c r="C65" s="8"/>
      <c r="J65" s="114"/>
    </row>
    <row r="66" spans="1:23" ht="5.0999999999999996" customHeight="1" x14ac:dyDescent="0.3"/>
    <row r="67" spans="1:23" x14ac:dyDescent="0.3">
      <c r="B67" s="30" t="s">
        <v>71</v>
      </c>
      <c r="C67" s="7"/>
      <c r="D67" s="7"/>
      <c r="E67" s="126"/>
      <c r="F67" s="126"/>
      <c r="G67" s="126"/>
      <c r="H67" s="126"/>
      <c r="I67" s="126"/>
      <c r="J67" s="126"/>
      <c r="K67" s="126"/>
      <c r="L67" s="126"/>
      <c r="M67" s="126"/>
      <c r="N67" s="126"/>
      <c r="O67" s="126"/>
      <c r="P67" s="126"/>
      <c r="Q67" s="126"/>
      <c r="R67" s="126"/>
      <c r="S67" s="126"/>
      <c r="T67" s="126"/>
      <c r="U67" s="126"/>
      <c r="V67" s="126"/>
      <c r="W67" s="126"/>
    </row>
    <row r="68" spans="1:23" ht="5.0999999999999996" customHeight="1" x14ac:dyDescent="0.3">
      <c r="B68" s="30"/>
      <c r="C68" s="7"/>
      <c r="D68" s="7"/>
      <c r="E68" s="7"/>
      <c r="F68" s="1"/>
      <c r="G68" s="1"/>
      <c r="H68" s="1"/>
      <c r="I68" s="1"/>
      <c r="J68" s="1"/>
      <c r="K68" s="1"/>
      <c r="L68" s="1"/>
      <c r="M68" s="1"/>
      <c r="N68" s="1"/>
      <c r="O68" s="1"/>
      <c r="P68" s="1"/>
      <c r="Q68" s="1"/>
      <c r="R68" s="1"/>
      <c r="S68" s="1"/>
      <c r="T68" s="1"/>
      <c r="U68" s="1"/>
      <c r="V68" s="1"/>
      <c r="W68" s="1"/>
    </row>
    <row r="69" spans="1:23" x14ac:dyDescent="0.3">
      <c r="A69" s="35"/>
      <c r="B69" s="129" t="s">
        <v>72</v>
      </c>
      <c r="C69" s="129"/>
      <c r="D69" s="129"/>
      <c r="E69" s="129"/>
      <c r="F69" s="129"/>
      <c r="G69" s="129"/>
      <c r="H69" s="129"/>
      <c r="I69" s="129"/>
      <c r="J69" s="129"/>
      <c r="K69" s="129"/>
      <c r="L69" s="129"/>
      <c r="M69" s="129"/>
      <c r="N69" s="129"/>
      <c r="O69" s="129"/>
      <c r="P69" s="129"/>
      <c r="Q69" s="129"/>
      <c r="R69" s="129"/>
      <c r="S69" s="129"/>
      <c r="T69" s="129"/>
      <c r="U69" s="129"/>
      <c r="V69" s="129"/>
      <c r="W69" s="129"/>
    </row>
    <row r="70" spans="1:23" ht="5.0999999999999996" customHeight="1" x14ac:dyDescent="0.3">
      <c r="B70" s="2"/>
      <c r="C70" s="4"/>
      <c r="D70" s="4"/>
      <c r="E70" s="4"/>
      <c r="F70" s="4"/>
      <c r="G70" s="4"/>
      <c r="H70" s="4"/>
      <c r="I70" s="4"/>
      <c r="J70" s="4"/>
      <c r="K70" s="4"/>
      <c r="L70" s="4"/>
      <c r="M70" s="4"/>
      <c r="N70" s="4"/>
      <c r="O70" s="4"/>
      <c r="P70" s="4"/>
      <c r="Q70" s="4"/>
      <c r="R70" s="4"/>
      <c r="S70" s="4"/>
      <c r="T70" s="4"/>
      <c r="U70" s="4"/>
      <c r="V70" s="4"/>
      <c r="W70" s="1"/>
    </row>
    <row r="71" spans="1:23" ht="19.5" customHeight="1" x14ac:dyDescent="0.3">
      <c r="B71" s="54" t="s">
        <v>126</v>
      </c>
    </row>
    <row r="72" spans="1:23" ht="15" customHeight="1" x14ac:dyDescent="0.3">
      <c r="B72" s="51" t="s">
        <v>113</v>
      </c>
      <c r="C72" s="6"/>
      <c r="D72" s="6"/>
      <c r="L72" s="141"/>
      <c r="M72" s="141"/>
      <c r="N72" s="141"/>
      <c r="P72" s="6"/>
      <c r="Q72" s="6"/>
      <c r="R72" s="6"/>
      <c r="S72" s="6"/>
      <c r="T72" s="6"/>
      <c r="U72" s="11" t="s">
        <v>74</v>
      </c>
      <c r="V72" s="141"/>
      <c r="W72" s="141"/>
    </row>
    <row r="73" spans="1:23" ht="5.0999999999999996" customHeight="1" x14ac:dyDescent="0.3">
      <c r="B73" s="29"/>
      <c r="C73" s="6"/>
      <c r="D73" s="6"/>
      <c r="E73" s="6"/>
      <c r="F73" s="4"/>
      <c r="G73" s="4"/>
      <c r="H73" s="4"/>
      <c r="I73" s="4"/>
      <c r="J73" s="4"/>
      <c r="K73" s="4"/>
      <c r="L73" s="4"/>
      <c r="M73" s="4"/>
      <c r="N73" s="4"/>
      <c r="O73" s="4"/>
      <c r="P73" s="4"/>
      <c r="Q73" s="4"/>
      <c r="R73" s="4"/>
      <c r="S73" s="4"/>
      <c r="T73" s="4"/>
      <c r="U73" s="4"/>
      <c r="V73" s="37"/>
      <c r="W73" s="38"/>
    </row>
    <row r="74" spans="1:23" ht="15" customHeight="1" x14ac:dyDescent="0.3">
      <c r="B74" s="29" t="s">
        <v>75</v>
      </c>
      <c r="C74" s="6"/>
      <c r="D74" s="6"/>
      <c r="I74" s="140"/>
      <c r="J74" s="140"/>
      <c r="K74" s="140"/>
      <c r="L74" s="140"/>
      <c r="N74" s="6"/>
      <c r="O74" s="6"/>
      <c r="S74" s="11"/>
      <c r="U74" s="11" t="s">
        <v>73</v>
      </c>
      <c r="V74" s="141"/>
      <c r="W74" s="141"/>
    </row>
    <row r="75" spans="1:23" ht="4.95" customHeight="1" x14ac:dyDescent="0.3">
      <c r="B75" s="54"/>
      <c r="C75" s="6"/>
      <c r="D75" s="6"/>
      <c r="I75" s="6"/>
      <c r="J75" s="6"/>
      <c r="K75" s="6"/>
      <c r="L75" s="6"/>
      <c r="N75" s="6"/>
      <c r="O75" s="6"/>
      <c r="S75" s="11"/>
      <c r="U75" s="11"/>
    </row>
    <row r="76" spans="1:23" ht="12" customHeight="1" x14ac:dyDescent="0.3">
      <c r="B76" s="61" t="s">
        <v>120</v>
      </c>
      <c r="C76" s="6"/>
      <c r="D76" s="6"/>
      <c r="E76" s="6"/>
      <c r="F76" s="4"/>
      <c r="G76" s="4"/>
      <c r="H76" s="4"/>
      <c r="I76" s="4"/>
      <c r="J76" s="4"/>
      <c r="K76" s="4"/>
      <c r="L76" s="4"/>
      <c r="M76" s="4"/>
      <c r="N76" s="4"/>
      <c r="O76" s="4"/>
      <c r="P76" s="4"/>
      <c r="Q76" s="4"/>
      <c r="R76" s="4"/>
      <c r="S76" s="4"/>
      <c r="T76" s="4"/>
      <c r="U76" s="4"/>
      <c r="V76" s="37"/>
      <c r="W76" s="38"/>
    </row>
    <row r="77" spans="1:23" ht="15" customHeight="1" x14ac:dyDescent="0.3">
      <c r="B77" s="29" t="s">
        <v>76</v>
      </c>
      <c r="C77" s="6"/>
      <c r="D77" s="6"/>
      <c r="I77" s="140"/>
      <c r="J77" s="140"/>
      <c r="K77" s="140"/>
      <c r="L77" s="140"/>
      <c r="N77" s="6"/>
      <c r="O77" s="6"/>
      <c r="S77" s="11"/>
      <c r="U77" s="11" t="s">
        <v>77</v>
      </c>
      <c r="V77" s="142"/>
      <c r="W77" s="142"/>
    </row>
    <row r="78" spans="1:23" ht="5.0999999999999996" customHeight="1" x14ac:dyDescent="0.3"/>
    <row r="79" spans="1:23" ht="15" customHeight="1" x14ac:dyDescent="0.3">
      <c r="A79" s="35"/>
      <c r="B79" s="133" t="s">
        <v>142</v>
      </c>
      <c r="C79" s="133"/>
      <c r="D79" s="133"/>
      <c r="E79" s="133"/>
      <c r="F79" s="133"/>
      <c r="G79" s="133"/>
      <c r="H79" s="133"/>
      <c r="I79" s="133"/>
      <c r="J79" s="133"/>
      <c r="K79" s="133"/>
      <c r="L79" s="133"/>
      <c r="M79" s="133"/>
      <c r="N79" s="133"/>
      <c r="O79" s="133"/>
      <c r="P79" s="133"/>
      <c r="Q79" s="133"/>
      <c r="R79" s="133"/>
      <c r="S79" s="133"/>
      <c r="T79" s="133"/>
      <c r="U79" s="133"/>
      <c r="V79" s="133"/>
      <c r="W79" s="133"/>
    </row>
    <row r="80" spans="1:23" ht="5.0999999999999996" customHeight="1" x14ac:dyDescent="0.3">
      <c r="A80" s="1"/>
      <c r="B80" s="1"/>
      <c r="C80" s="4"/>
      <c r="D80" s="4"/>
      <c r="E80" s="4"/>
      <c r="F80" s="4"/>
      <c r="G80" s="4"/>
      <c r="H80" s="4"/>
      <c r="I80" s="4"/>
      <c r="J80" s="4"/>
      <c r="K80" s="4"/>
      <c r="L80" s="4"/>
      <c r="M80" s="4"/>
      <c r="N80" s="4"/>
      <c r="O80" s="4"/>
      <c r="P80" s="4"/>
      <c r="Q80" s="4"/>
      <c r="R80" s="4"/>
      <c r="S80" s="4"/>
      <c r="T80" s="4"/>
      <c r="U80" s="4"/>
      <c r="V80" s="4"/>
      <c r="W80" s="1"/>
    </row>
    <row r="81" spans="1:26" ht="15" customHeight="1" x14ac:dyDescent="0.3">
      <c r="A81" s="1"/>
      <c r="B81" s="29" t="s">
        <v>136</v>
      </c>
      <c r="C81" s="29"/>
      <c r="D81" s="26"/>
      <c r="Z81" s="10"/>
    </row>
    <row r="82" spans="1:26" ht="5.0999999999999996" customHeight="1" x14ac:dyDescent="0.3">
      <c r="A82" s="1"/>
      <c r="B82" s="1"/>
      <c r="C82" s="4"/>
      <c r="D82" s="4"/>
      <c r="E82" s="4"/>
      <c r="F82" s="4"/>
      <c r="G82" s="4"/>
      <c r="H82" s="4"/>
      <c r="J82" s="4"/>
      <c r="K82" s="4"/>
      <c r="L82" s="4"/>
      <c r="M82" s="4"/>
      <c r="N82" s="4"/>
      <c r="O82" s="4"/>
      <c r="P82" s="4"/>
      <c r="Q82" s="4"/>
      <c r="R82" s="4"/>
      <c r="S82" s="4"/>
      <c r="T82" s="4"/>
      <c r="U82" s="4"/>
      <c r="V82" s="4"/>
      <c r="W82" s="1"/>
    </row>
    <row r="83" spans="1:26" ht="15" customHeight="1" x14ac:dyDescent="0.3">
      <c r="C83" s="143" t="s">
        <v>125</v>
      </c>
      <c r="D83" s="143"/>
      <c r="E83" s="143"/>
      <c r="F83" s="143"/>
      <c r="G83" s="143"/>
      <c r="H83" s="143"/>
      <c r="I83" s="143"/>
      <c r="J83" s="143"/>
      <c r="K83" s="143"/>
      <c r="L83" s="143"/>
      <c r="M83" s="143"/>
      <c r="N83" s="143"/>
      <c r="O83" s="143"/>
      <c r="P83" s="143"/>
      <c r="Q83" s="143"/>
      <c r="R83" s="143"/>
      <c r="S83" s="143"/>
      <c r="T83" s="143"/>
      <c r="U83" s="143"/>
      <c r="V83" s="143"/>
      <c r="W83" s="7"/>
    </row>
    <row r="84" spans="1:26" ht="5.0999999999999996" customHeight="1" x14ac:dyDescent="0.3">
      <c r="J84" s="7"/>
      <c r="K84" s="7"/>
      <c r="V84" s="7"/>
      <c r="W84" s="7"/>
    </row>
    <row r="85" spans="1:26" ht="15" customHeight="1" x14ac:dyDescent="0.3">
      <c r="C85" s="143" t="s">
        <v>106</v>
      </c>
      <c r="D85" s="143"/>
      <c r="E85" s="143"/>
      <c r="F85" s="143"/>
      <c r="G85" s="143"/>
      <c r="H85" s="143"/>
      <c r="I85" s="143"/>
      <c r="J85" s="143"/>
      <c r="K85" s="143"/>
      <c r="L85" s="143"/>
      <c r="M85" s="143"/>
      <c r="N85" s="143"/>
      <c r="O85" s="143"/>
      <c r="P85" s="143"/>
      <c r="Q85" s="143"/>
      <c r="R85" s="143"/>
      <c r="S85" s="143"/>
      <c r="T85" s="143"/>
      <c r="U85" s="143"/>
      <c r="V85" s="143"/>
      <c r="W85" s="7"/>
    </row>
    <row r="86" spans="1:26" ht="5.0999999999999996" customHeight="1" x14ac:dyDescent="0.3">
      <c r="V86" s="7"/>
      <c r="W86" s="7"/>
    </row>
    <row r="87" spans="1:26" ht="15" customHeight="1" x14ac:dyDescent="0.3">
      <c r="C87" s="143" t="s">
        <v>107</v>
      </c>
      <c r="D87" s="143"/>
      <c r="E87" s="143"/>
      <c r="F87" s="143"/>
      <c r="G87" s="143"/>
      <c r="H87" s="143"/>
      <c r="I87" s="143"/>
      <c r="J87" s="143"/>
      <c r="K87" s="143"/>
      <c r="L87" s="143"/>
      <c r="M87" s="143"/>
      <c r="N87" s="143"/>
      <c r="O87" s="143"/>
      <c r="P87" s="143"/>
      <c r="Q87" s="143"/>
      <c r="R87" s="143"/>
      <c r="S87" s="143"/>
      <c r="T87" s="143"/>
      <c r="U87" s="143"/>
      <c r="V87" s="143"/>
      <c r="W87" s="143"/>
    </row>
    <row r="88" spans="1:26" ht="5.0999999999999996" customHeight="1" x14ac:dyDescent="0.3">
      <c r="V88" s="7"/>
      <c r="W88" s="7"/>
    </row>
    <row r="89" spans="1:26" x14ac:dyDescent="0.3">
      <c r="C89" s="144" t="s">
        <v>137</v>
      </c>
      <c r="D89" s="144"/>
      <c r="E89" s="144"/>
      <c r="F89" s="144"/>
      <c r="G89" s="144"/>
      <c r="H89" s="144"/>
      <c r="I89" s="144"/>
      <c r="J89" s="144"/>
      <c r="K89" s="144"/>
      <c r="L89" s="144"/>
      <c r="M89" s="144"/>
      <c r="N89" s="144"/>
      <c r="O89" s="144"/>
      <c r="P89" s="144"/>
      <c r="Q89" s="144"/>
      <c r="R89" s="144"/>
      <c r="S89" s="144"/>
      <c r="T89" s="144"/>
      <c r="U89" s="144"/>
      <c r="V89" s="144"/>
      <c r="W89" s="144"/>
    </row>
    <row r="90" spans="1:26" x14ac:dyDescent="0.3">
      <c r="C90" s="144"/>
      <c r="D90" s="144"/>
      <c r="E90" s="144"/>
      <c r="F90" s="144"/>
      <c r="G90" s="144"/>
      <c r="H90" s="144"/>
      <c r="I90" s="144"/>
      <c r="J90" s="144"/>
      <c r="K90" s="144"/>
      <c r="L90" s="144"/>
      <c r="M90" s="144"/>
      <c r="N90" s="144"/>
      <c r="O90" s="144"/>
      <c r="P90" s="144"/>
      <c r="Q90" s="144"/>
      <c r="R90" s="144"/>
      <c r="S90" s="144"/>
      <c r="T90" s="144"/>
      <c r="U90" s="144"/>
      <c r="V90" s="144"/>
      <c r="W90" s="144"/>
    </row>
    <row r="91" spans="1:26" ht="5.0999999999999996" customHeight="1" x14ac:dyDescent="0.3">
      <c r="B91" s="30"/>
      <c r="C91" s="7"/>
      <c r="L91" s="7"/>
      <c r="M91" s="7"/>
      <c r="N91" s="7"/>
      <c r="O91" s="7"/>
      <c r="P91" s="7"/>
      <c r="Q91" s="7"/>
      <c r="R91" s="7"/>
      <c r="S91" s="7"/>
      <c r="T91" s="7"/>
      <c r="U91" s="7"/>
      <c r="V91" s="7"/>
    </row>
    <row r="92" spans="1:26" x14ac:dyDescent="0.3">
      <c r="C92" s="21" t="s">
        <v>87</v>
      </c>
      <c r="D92" s="138"/>
      <c r="E92" s="138"/>
      <c r="F92" s="138"/>
      <c r="G92" s="138"/>
      <c r="H92" s="138"/>
      <c r="I92" s="138"/>
      <c r="J92" s="138"/>
      <c r="K92" s="138"/>
      <c r="L92" s="138"/>
      <c r="M92" s="138"/>
      <c r="N92" s="138"/>
      <c r="O92" s="138"/>
      <c r="P92" s="138"/>
      <c r="Q92" s="138"/>
      <c r="R92" s="138"/>
      <c r="S92" s="138"/>
      <c r="T92" s="138"/>
      <c r="U92" s="138"/>
      <c r="V92" s="138"/>
      <c r="W92" s="138"/>
    </row>
    <row r="93" spans="1:26" ht="5.0999999999999996" customHeight="1" x14ac:dyDescent="0.3">
      <c r="B93" s="30"/>
      <c r="C93" s="7"/>
      <c r="L93" s="7"/>
      <c r="M93" s="7"/>
      <c r="N93" s="7"/>
      <c r="O93" s="7"/>
      <c r="P93" s="7"/>
      <c r="Q93" s="7"/>
      <c r="R93" s="7"/>
      <c r="S93" s="7"/>
      <c r="T93" s="7"/>
      <c r="U93" s="7"/>
      <c r="V93" s="7"/>
      <c r="W93" s="7"/>
    </row>
    <row r="94" spans="1:26" x14ac:dyDescent="0.3">
      <c r="C94" s="7" t="s">
        <v>94</v>
      </c>
      <c r="L94" s="7"/>
      <c r="M94" s="7"/>
      <c r="N94" s="7"/>
      <c r="O94" s="7"/>
      <c r="P94" s="7"/>
      <c r="Q94" s="7"/>
      <c r="R94" s="7"/>
      <c r="S94" s="7"/>
      <c r="T94" s="7"/>
      <c r="U94" s="7"/>
      <c r="V94" s="7"/>
      <c r="W94" s="7"/>
    </row>
    <row r="95" spans="1:26" ht="5.0999999999999996" customHeight="1" x14ac:dyDescent="0.3">
      <c r="B95" s="30"/>
      <c r="C95" s="7"/>
      <c r="L95" s="7"/>
      <c r="M95" s="7"/>
      <c r="N95" s="7"/>
      <c r="O95" s="7"/>
      <c r="P95" s="7"/>
      <c r="Q95" s="7"/>
      <c r="R95" s="7"/>
      <c r="S95" s="7"/>
      <c r="T95" s="7"/>
      <c r="U95" s="7"/>
      <c r="W95" s="7"/>
    </row>
    <row r="96" spans="1:26" x14ac:dyDescent="0.3">
      <c r="B96" s="60"/>
      <c r="C96" s="21" t="s">
        <v>87</v>
      </c>
      <c r="D96" s="139"/>
      <c r="E96" s="139"/>
      <c r="F96" s="139"/>
      <c r="G96" s="139"/>
      <c r="H96" s="139"/>
      <c r="I96" s="139"/>
      <c r="J96" s="139"/>
      <c r="K96" s="139"/>
      <c r="L96" s="139"/>
      <c r="M96" s="139"/>
      <c r="N96" s="139"/>
      <c r="O96" s="139"/>
      <c r="P96" s="139"/>
      <c r="Q96" s="139"/>
      <c r="R96" s="139"/>
      <c r="S96" s="139"/>
      <c r="T96" s="139"/>
      <c r="U96" s="139"/>
      <c r="V96" s="139"/>
      <c r="W96" s="139"/>
    </row>
    <row r="97" spans="2:25" ht="5.0999999999999996" customHeight="1" x14ac:dyDescent="0.3">
      <c r="B97" s="30"/>
      <c r="C97" s="7"/>
      <c r="L97" s="7"/>
      <c r="M97" s="7"/>
      <c r="N97" s="7"/>
      <c r="O97" s="7"/>
      <c r="P97" s="7"/>
      <c r="Q97" s="7"/>
      <c r="R97" s="7"/>
      <c r="S97" s="7"/>
      <c r="T97" s="7"/>
      <c r="U97" s="7"/>
      <c r="V97" s="7"/>
      <c r="W97" s="7"/>
    </row>
    <row r="98" spans="2:25" x14ac:dyDescent="0.3">
      <c r="C98" s="160" t="s">
        <v>161</v>
      </c>
      <c r="D98" s="160"/>
      <c r="E98" s="160"/>
      <c r="F98" s="160"/>
      <c r="G98" s="160"/>
      <c r="H98" s="160"/>
      <c r="I98" s="160"/>
      <c r="J98" s="160"/>
      <c r="K98" s="160"/>
      <c r="L98" s="160"/>
      <c r="M98" s="160"/>
      <c r="N98" s="160"/>
      <c r="O98" s="160"/>
      <c r="P98" s="160"/>
      <c r="Q98" s="160"/>
      <c r="R98" s="160"/>
      <c r="S98" s="160"/>
      <c r="T98" s="160"/>
      <c r="U98" s="160"/>
      <c r="V98" s="160"/>
      <c r="W98" s="160"/>
    </row>
    <row r="99" spans="2:25" ht="5.0999999999999996" customHeight="1" x14ac:dyDescent="0.3">
      <c r="B99" s="30"/>
      <c r="C99" s="7"/>
      <c r="L99" s="7"/>
      <c r="M99" s="7"/>
      <c r="N99" s="7"/>
      <c r="O99" s="7"/>
      <c r="P99" s="7"/>
      <c r="Q99" s="7"/>
      <c r="R99" s="7"/>
      <c r="S99" s="7"/>
      <c r="T99" s="7"/>
      <c r="U99" s="7"/>
      <c r="W99" s="7"/>
      <c r="Y99" s="46"/>
    </row>
    <row r="100" spans="2:25" x14ac:dyDescent="0.3">
      <c r="C100" s="21" t="s">
        <v>87</v>
      </c>
      <c r="D100" s="139"/>
      <c r="E100" s="139"/>
      <c r="F100" s="139"/>
      <c r="G100" s="139"/>
      <c r="H100" s="139"/>
      <c r="I100" s="139"/>
      <c r="J100" s="139"/>
      <c r="K100" s="139"/>
      <c r="L100" s="139"/>
      <c r="M100" s="139"/>
      <c r="N100" s="139"/>
      <c r="O100" s="139"/>
      <c r="P100" s="139"/>
      <c r="Q100" s="139"/>
      <c r="R100" s="139"/>
      <c r="S100" s="139"/>
      <c r="T100" s="139"/>
      <c r="U100" s="139"/>
      <c r="V100" s="139"/>
      <c r="W100" s="139"/>
    </row>
    <row r="101" spans="2:25" ht="5.0999999999999996" customHeight="1" x14ac:dyDescent="0.3">
      <c r="B101" s="30"/>
      <c r="C101" s="7"/>
      <c r="L101" s="7"/>
      <c r="M101" s="7"/>
      <c r="N101" s="7"/>
      <c r="O101" s="7"/>
      <c r="P101" s="7"/>
      <c r="Q101" s="7"/>
      <c r="R101" s="7"/>
      <c r="S101" s="7"/>
      <c r="T101" s="7"/>
      <c r="U101" s="7"/>
      <c r="V101" s="7"/>
      <c r="W101" s="7"/>
    </row>
    <row r="102" spans="2:25" x14ac:dyDescent="0.3">
      <c r="C102" s="80" t="s">
        <v>160</v>
      </c>
      <c r="L102" s="7"/>
      <c r="M102" s="7"/>
      <c r="N102" s="7"/>
      <c r="O102" s="7"/>
      <c r="P102" s="7"/>
      <c r="Q102" s="7"/>
      <c r="R102" s="7"/>
      <c r="S102" s="7"/>
      <c r="T102" s="7"/>
      <c r="U102" s="7"/>
      <c r="V102" s="7"/>
      <c r="W102" s="7"/>
    </row>
    <row r="103" spans="2:25" ht="5.0999999999999996" customHeight="1" x14ac:dyDescent="0.3">
      <c r="B103" s="30"/>
      <c r="C103" s="7"/>
      <c r="L103" s="7"/>
      <c r="M103" s="7"/>
      <c r="N103" s="7"/>
      <c r="O103" s="7"/>
      <c r="P103" s="7"/>
      <c r="Q103" s="7"/>
      <c r="R103" s="7"/>
      <c r="S103" s="7"/>
      <c r="T103" s="7"/>
      <c r="U103" s="7"/>
      <c r="W103" s="7"/>
      <c r="Y103" s="46"/>
    </row>
    <row r="104" spans="2:25" x14ac:dyDescent="0.3">
      <c r="C104" s="21" t="s">
        <v>87</v>
      </c>
      <c r="D104" s="139"/>
      <c r="E104" s="139"/>
      <c r="F104" s="139"/>
      <c r="G104" s="139"/>
      <c r="H104" s="139"/>
      <c r="I104" s="139"/>
      <c r="J104" s="139"/>
      <c r="K104" s="139"/>
      <c r="L104" s="139"/>
      <c r="M104" s="139"/>
      <c r="N104" s="139"/>
      <c r="O104" s="139"/>
      <c r="P104" s="139"/>
      <c r="Q104" s="139"/>
      <c r="R104" s="139"/>
      <c r="S104" s="139"/>
      <c r="T104" s="139"/>
      <c r="U104" s="139"/>
      <c r="V104" s="139"/>
      <c r="W104" s="139"/>
    </row>
    <row r="105" spans="2:25" ht="5.0999999999999996" customHeight="1" x14ac:dyDescent="0.3">
      <c r="B105" s="30"/>
      <c r="C105" s="7"/>
      <c r="L105" s="7"/>
      <c r="M105" s="7"/>
      <c r="N105" s="7"/>
      <c r="O105" s="7"/>
      <c r="P105" s="7"/>
      <c r="Q105" s="7"/>
      <c r="R105" s="7"/>
      <c r="S105" s="7"/>
      <c r="T105" s="7"/>
      <c r="U105" s="7"/>
      <c r="V105" s="7"/>
      <c r="W105" s="7"/>
    </row>
    <row r="106" spans="2:25" x14ac:dyDescent="0.3">
      <c r="C106" s="30" t="s">
        <v>156</v>
      </c>
      <c r="L106" s="7"/>
      <c r="M106" s="7"/>
      <c r="N106" s="7"/>
      <c r="O106" s="7"/>
      <c r="P106" s="7"/>
      <c r="Q106" s="7"/>
      <c r="R106" s="7"/>
      <c r="S106" s="7"/>
      <c r="T106" s="7"/>
      <c r="U106" s="7"/>
      <c r="V106" s="7"/>
      <c r="W106" s="7"/>
    </row>
    <row r="107" spans="2:25" ht="5.0999999999999996" customHeight="1" x14ac:dyDescent="0.3">
      <c r="B107" s="30"/>
      <c r="C107" s="7"/>
      <c r="L107" s="7"/>
      <c r="M107" s="7"/>
      <c r="N107" s="7"/>
      <c r="O107" s="7"/>
      <c r="P107" s="7"/>
      <c r="Q107" s="7"/>
      <c r="R107" s="7"/>
      <c r="S107" s="7"/>
      <c r="T107" s="7"/>
      <c r="U107" s="7"/>
      <c r="W107" s="7"/>
      <c r="Y107" s="46"/>
    </row>
    <row r="108" spans="2:25" x14ac:dyDescent="0.3">
      <c r="C108" s="21" t="s">
        <v>87</v>
      </c>
      <c r="D108" s="139"/>
      <c r="E108" s="139"/>
      <c r="F108" s="139"/>
      <c r="G108" s="139"/>
      <c r="H108" s="139"/>
      <c r="I108" s="139"/>
      <c r="J108" s="139"/>
      <c r="K108" s="139"/>
      <c r="L108" s="139"/>
      <c r="M108" s="139"/>
      <c r="N108" s="139"/>
      <c r="O108" s="139"/>
      <c r="P108" s="139"/>
      <c r="Q108" s="139"/>
      <c r="R108" s="139"/>
      <c r="S108" s="139"/>
      <c r="T108" s="139"/>
      <c r="U108" s="139"/>
      <c r="V108" s="139"/>
      <c r="W108" s="139"/>
    </row>
    <row r="109" spans="2:25" ht="5.0999999999999996" customHeight="1" x14ac:dyDescent="0.3">
      <c r="B109" s="30"/>
      <c r="C109" s="7"/>
      <c r="L109" s="7"/>
      <c r="M109" s="7"/>
      <c r="N109" s="7"/>
      <c r="O109" s="7"/>
      <c r="P109" s="7"/>
      <c r="Q109" s="7"/>
      <c r="R109" s="7"/>
      <c r="S109" s="7"/>
      <c r="T109" s="7"/>
      <c r="U109" s="7"/>
      <c r="V109" s="7"/>
      <c r="W109" s="7"/>
    </row>
    <row r="110" spans="2:25" x14ac:dyDescent="0.3">
      <c r="C110" s="7" t="s">
        <v>138</v>
      </c>
      <c r="D110" s="7"/>
      <c r="E110" s="7"/>
      <c r="F110" s="7"/>
      <c r="G110" s="7"/>
      <c r="H110" s="7"/>
      <c r="I110" s="7"/>
      <c r="J110" s="7"/>
      <c r="K110" s="7"/>
      <c r="L110" s="7"/>
      <c r="M110" s="7"/>
      <c r="N110" s="7"/>
      <c r="O110" s="7"/>
      <c r="P110" s="7"/>
      <c r="Q110" s="7"/>
      <c r="R110" s="7"/>
      <c r="S110" s="7"/>
      <c r="T110" s="7"/>
      <c r="U110" s="7"/>
      <c r="V110" s="7"/>
      <c r="W110" s="7"/>
    </row>
    <row r="111" spans="2:25" ht="5.0999999999999996" customHeight="1" x14ac:dyDescent="0.3">
      <c r="B111" s="30"/>
      <c r="C111" s="7"/>
      <c r="L111" s="7"/>
      <c r="M111" s="7"/>
      <c r="N111" s="7"/>
      <c r="O111" s="7"/>
      <c r="P111" s="7"/>
      <c r="Q111" s="7"/>
      <c r="R111" s="7"/>
      <c r="S111" s="7"/>
      <c r="T111" s="7"/>
      <c r="U111" s="7"/>
      <c r="W111" s="7"/>
    </row>
    <row r="112" spans="2:25" x14ac:dyDescent="0.3">
      <c r="C112" s="21" t="s">
        <v>87</v>
      </c>
      <c r="D112" s="138"/>
      <c r="E112" s="138"/>
      <c r="F112" s="138"/>
      <c r="G112" s="138"/>
      <c r="H112" s="138"/>
      <c r="I112" s="138"/>
      <c r="J112" s="138"/>
      <c r="K112" s="138"/>
      <c r="L112" s="138"/>
      <c r="M112" s="138"/>
      <c r="N112" s="138"/>
      <c r="O112" s="138"/>
      <c r="P112" s="138"/>
      <c r="Q112" s="138"/>
      <c r="R112" s="138"/>
      <c r="S112" s="138"/>
      <c r="T112" s="138"/>
      <c r="U112" s="138"/>
      <c r="V112" s="138"/>
      <c r="W112" s="138"/>
    </row>
    <row r="113" spans="2:25" ht="5.0999999999999996" customHeight="1" x14ac:dyDescent="0.3">
      <c r="B113" s="30"/>
      <c r="C113" s="7"/>
      <c r="L113" s="7"/>
      <c r="M113" s="7"/>
      <c r="N113" s="7"/>
      <c r="O113" s="7"/>
      <c r="P113" s="7"/>
      <c r="Q113" s="7"/>
      <c r="R113" s="7"/>
      <c r="S113" s="7"/>
      <c r="T113" s="7"/>
      <c r="U113" s="7"/>
      <c r="V113" s="7"/>
      <c r="W113" s="7"/>
    </row>
    <row r="114" spans="2:25" x14ac:dyDescent="0.3">
      <c r="C114" s="161" t="s">
        <v>139</v>
      </c>
      <c r="D114" s="161"/>
      <c r="E114" s="161"/>
      <c r="F114" s="161"/>
      <c r="G114" s="161"/>
      <c r="H114" s="161"/>
      <c r="I114" s="161"/>
      <c r="J114" s="161"/>
      <c r="K114" s="161"/>
      <c r="L114" s="161"/>
      <c r="M114" s="161"/>
      <c r="N114" s="161"/>
      <c r="O114" s="161"/>
      <c r="P114" s="161"/>
      <c r="Q114" s="161"/>
      <c r="R114" s="161"/>
      <c r="S114" s="161"/>
      <c r="T114" s="161"/>
      <c r="U114" s="161"/>
      <c r="V114" s="161"/>
      <c r="W114" s="161"/>
    </row>
    <row r="115" spans="2:25" ht="5.0999999999999996" customHeight="1" x14ac:dyDescent="0.3">
      <c r="B115" s="30"/>
      <c r="C115" s="7"/>
    </row>
    <row r="116" spans="2:25" x14ac:dyDescent="0.3">
      <c r="C116" s="21" t="s">
        <v>87</v>
      </c>
      <c r="D116" s="138"/>
      <c r="E116" s="138"/>
      <c r="F116" s="138"/>
      <c r="G116" s="138"/>
      <c r="H116" s="138"/>
      <c r="I116" s="138"/>
      <c r="J116" s="138"/>
      <c r="K116" s="138"/>
      <c r="L116" s="138"/>
      <c r="M116" s="138"/>
      <c r="N116" s="138"/>
      <c r="O116" s="138"/>
      <c r="P116" s="138"/>
      <c r="Q116" s="138"/>
      <c r="R116" s="138"/>
      <c r="S116" s="138"/>
      <c r="T116" s="138"/>
      <c r="U116" s="138"/>
      <c r="V116" s="138"/>
      <c r="W116" s="138"/>
    </row>
    <row r="117" spans="2:25" ht="5.0999999999999996" customHeight="1" x14ac:dyDescent="0.3">
      <c r="B117" s="30"/>
      <c r="C117" s="7"/>
      <c r="L117" s="7"/>
      <c r="M117" s="7"/>
      <c r="N117" s="7"/>
      <c r="O117" s="7"/>
      <c r="P117" s="7"/>
      <c r="Q117" s="7"/>
      <c r="R117" s="7"/>
      <c r="S117" s="7"/>
      <c r="T117" s="7"/>
      <c r="U117" s="7"/>
      <c r="V117" s="7"/>
      <c r="W117" s="7"/>
    </row>
    <row r="118" spans="2:25" x14ac:dyDescent="0.3">
      <c r="C118" s="161" t="s">
        <v>140</v>
      </c>
      <c r="D118" s="161"/>
      <c r="E118" s="161"/>
      <c r="F118" s="161"/>
      <c r="G118" s="161"/>
      <c r="H118" s="161"/>
      <c r="I118" s="161"/>
      <c r="J118" s="161"/>
      <c r="K118" s="161"/>
      <c r="L118" s="161"/>
      <c r="M118" s="161"/>
      <c r="N118" s="161"/>
      <c r="O118" s="161"/>
      <c r="P118" s="161"/>
      <c r="Q118" s="161"/>
      <c r="R118" s="161"/>
      <c r="S118" s="161"/>
      <c r="T118" s="161"/>
      <c r="U118" s="161"/>
      <c r="V118" s="161"/>
      <c r="W118" s="161"/>
    </row>
    <row r="119" spans="2:25" ht="5.0999999999999996" customHeight="1" x14ac:dyDescent="0.3">
      <c r="B119" s="30"/>
      <c r="C119" s="7"/>
    </row>
    <row r="120" spans="2:25" x14ac:dyDescent="0.3">
      <c r="C120" s="161" t="s">
        <v>141</v>
      </c>
      <c r="D120" s="161"/>
      <c r="E120" s="161"/>
      <c r="F120" s="161"/>
      <c r="G120" s="161"/>
      <c r="H120" s="161"/>
      <c r="I120" s="161"/>
      <c r="J120" s="161"/>
      <c r="K120" s="161"/>
      <c r="L120" s="161"/>
      <c r="M120" s="161"/>
      <c r="N120" s="161"/>
      <c r="O120" s="161"/>
      <c r="P120" s="161"/>
      <c r="Q120" s="161"/>
      <c r="R120" s="161"/>
      <c r="S120" s="161"/>
      <c r="T120" s="161"/>
      <c r="U120" s="161"/>
      <c r="V120" s="161"/>
      <c r="W120" s="161"/>
    </row>
    <row r="121" spans="2:25" ht="5.0999999999999996" customHeight="1" x14ac:dyDescent="0.3">
      <c r="B121" s="30"/>
      <c r="C121" s="7"/>
    </row>
    <row r="122" spans="2:25" x14ac:dyDescent="0.3">
      <c r="C122" s="21" t="s">
        <v>87</v>
      </c>
      <c r="D122" s="138"/>
      <c r="E122" s="138"/>
      <c r="F122" s="138"/>
      <c r="G122" s="138"/>
      <c r="H122" s="138"/>
      <c r="I122" s="138"/>
      <c r="J122" s="138"/>
      <c r="K122" s="138"/>
      <c r="L122" s="138"/>
      <c r="M122" s="138"/>
      <c r="N122" s="138"/>
      <c r="O122" s="138"/>
      <c r="P122" s="138"/>
      <c r="Q122" s="138"/>
      <c r="R122" s="138"/>
      <c r="S122" s="138"/>
      <c r="T122" s="138"/>
      <c r="U122" s="138"/>
      <c r="V122" s="138"/>
      <c r="W122" s="138"/>
    </row>
    <row r="123" spans="2:25" ht="5.0999999999999996" customHeight="1" x14ac:dyDescent="0.3">
      <c r="B123" s="30"/>
      <c r="C123" s="7"/>
      <c r="L123" s="7"/>
      <c r="M123" s="7"/>
      <c r="N123" s="7"/>
      <c r="O123" s="7"/>
      <c r="P123" s="7"/>
      <c r="Q123" s="7"/>
      <c r="R123" s="7"/>
      <c r="S123" s="7"/>
      <c r="T123" s="7"/>
      <c r="U123" s="7"/>
      <c r="V123" s="7"/>
      <c r="W123" s="7"/>
    </row>
    <row r="124" spans="2:25" ht="5.0999999999999996" customHeight="1" x14ac:dyDescent="0.3">
      <c r="B124" s="30"/>
      <c r="C124" s="7"/>
      <c r="L124" s="7"/>
      <c r="M124" s="7"/>
      <c r="N124" s="7"/>
      <c r="O124" s="7"/>
      <c r="P124" s="7"/>
      <c r="Q124" s="7"/>
      <c r="R124" s="7"/>
      <c r="S124" s="7"/>
      <c r="T124" s="7"/>
      <c r="U124" s="7"/>
      <c r="V124" s="7"/>
      <c r="W124" s="7"/>
    </row>
    <row r="125" spans="2:25" x14ac:dyDescent="0.3">
      <c r="C125" s="164" t="s">
        <v>95</v>
      </c>
      <c r="D125" s="164"/>
      <c r="E125" s="164"/>
      <c r="F125" s="164"/>
      <c r="G125" s="164"/>
      <c r="H125" s="164"/>
      <c r="I125" s="164"/>
      <c r="J125" s="164"/>
      <c r="K125" s="164"/>
      <c r="L125" s="164"/>
      <c r="M125" s="164"/>
      <c r="N125" s="164"/>
      <c r="O125" s="164"/>
      <c r="P125" s="164"/>
      <c r="Q125" s="164"/>
      <c r="R125" s="164"/>
      <c r="S125" s="164"/>
      <c r="T125" s="164"/>
      <c r="U125" s="164"/>
      <c r="V125" s="164"/>
      <c r="W125" s="164"/>
    </row>
    <row r="126" spans="2:25" ht="15" customHeight="1" x14ac:dyDescent="0.3">
      <c r="C126" s="164"/>
      <c r="D126" s="164"/>
      <c r="E126" s="164"/>
      <c r="F126" s="164"/>
      <c r="G126" s="164"/>
      <c r="H126" s="164"/>
      <c r="I126" s="164"/>
      <c r="J126" s="164"/>
      <c r="K126" s="164"/>
      <c r="L126" s="164"/>
      <c r="M126" s="164"/>
      <c r="N126" s="164"/>
      <c r="O126" s="164"/>
      <c r="P126" s="164"/>
      <c r="Q126" s="164"/>
      <c r="R126" s="164"/>
      <c r="S126" s="164"/>
      <c r="T126" s="164"/>
      <c r="U126" s="164"/>
      <c r="V126" s="164"/>
      <c r="W126" s="164"/>
    </row>
    <row r="127" spans="2:25" ht="5.0999999999999996" customHeight="1" x14ac:dyDescent="0.3">
      <c r="B127" s="30"/>
      <c r="C127" s="7"/>
      <c r="L127" s="7"/>
      <c r="M127" s="7"/>
      <c r="N127" s="7"/>
      <c r="O127" s="7"/>
      <c r="P127" s="7"/>
      <c r="Q127" s="7"/>
      <c r="R127" s="7"/>
      <c r="S127" s="7"/>
      <c r="T127" s="7"/>
      <c r="U127" s="7"/>
      <c r="W127" s="7"/>
      <c r="Y127" s="46"/>
    </row>
    <row r="128" spans="2:25" x14ac:dyDescent="0.3">
      <c r="C128" s="21" t="s">
        <v>87</v>
      </c>
      <c r="D128" s="138"/>
      <c r="E128" s="138"/>
      <c r="F128" s="138"/>
      <c r="G128" s="138"/>
      <c r="H128" s="138"/>
      <c r="I128" s="138"/>
      <c r="J128" s="138"/>
      <c r="K128" s="138"/>
      <c r="L128" s="138"/>
      <c r="M128" s="138"/>
      <c r="N128" s="138"/>
      <c r="O128" s="138"/>
      <c r="P128" s="138"/>
      <c r="Q128" s="138"/>
      <c r="R128" s="138"/>
      <c r="S128" s="138"/>
      <c r="T128" s="138"/>
      <c r="U128" s="138"/>
      <c r="V128" s="138"/>
      <c r="W128" s="138"/>
    </row>
    <row r="129" spans="1:23" ht="5.0999999999999996" customHeight="1" x14ac:dyDescent="0.3">
      <c r="B129" s="32"/>
      <c r="C129" s="7"/>
      <c r="L129" s="7"/>
      <c r="M129" s="7"/>
      <c r="N129" s="7"/>
      <c r="O129" s="7"/>
      <c r="P129" s="7"/>
      <c r="Q129" s="7"/>
      <c r="R129" s="7"/>
      <c r="S129" s="7"/>
      <c r="T129" s="7"/>
      <c r="U129" s="7"/>
      <c r="V129" s="7"/>
      <c r="W129" s="7"/>
    </row>
    <row r="130" spans="1:23" ht="15" customHeight="1" x14ac:dyDescent="0.3">
      <c r="C130" s="30" t="s">
        <v>78</v>
      </c>
    </row>
    <row r="131" spans="1:23" ht="5.0999999999999996" customHeight="1" x14ac:dyDescent="0.3">
      <c r="B131" s="30"/>
      <c r="C131" s="7"/>
    </row>
    <row r="132" spans="1:23" x14ac:dyDescent="0.3">
      <c r="C132" s="21" t="s">
        <v>87</v>
      </c>
      <c r="D132" s="138"/>
      <c r="E132" s="138"/>
      <c r="F132" s="138"/>
      <c r="G132" s="138"/>
      <c r="H132" s="138"/>
      <c r="I132" s="138"/>
      <c r="J132" s="138"/>
      <c r="K132" s="138"/>
      <c r="L132" s="138"/>
      <c r="M132" s="138"/>
      <c r="N132" s="138"/>
      <c r="O132" s="138"/>
      <c r="P132" s="138"/>
      <c r="Q132" s="138"/>
      <c r="R132" s="138"/>
      <c r="S132" s="138"/>
      <c r="T132" s="138"/>
      <c r="U132" s="138"/>
      <c r="V132" s="138"/>
      <c r="W132" s="138"/>
    </row>
    <row r="133" spans="1:23" ht="5.0999999999999996" customHeight="1" x14ac:dyDescent="0.3">
      <c r="B133" s="30"/>
      <c r="C133" s="7"/>
      <c r="L133" s="7"/>
      <c r="M133" s="7"/>
      <c r="N133" s="7"/>
      <c r="O133" s="7"/>
      <c r="P133" s="7"/>
      <c r="Q133" s="7"/>
      <c r="R133" s="7"/>
      <c r="S133" s="7"/>
      <c r="T133" s="7"/>
      <c r="U133" s="7"/>
      <c r="V133" s="7"/>
      <c r="W133" s="7"/>
    </row>
    <row r="134" spans="1:23" ht="12" customHeight="1" x14ac:dyDescent="0.3">
      <c r="B134" s="144" t="s">
        <v>133</v>
      </c>
      <c r="C134" s="144"/>
      <c r="D134" s="144"/>
      <c r="E134" s="144"/>
      <c r="F134" s="144"/>
      <c r="G134" s="144"/>
      <c r="H134" s="144"/>
      <c r="I134" s="144"/>
      <c r="J134" s="144"/>
      <c r="K134" s="144"/>
      <c r="L134" s="144"/>
      <c r="M134" s="144"/>
      <c r="N134" s="144"/>
      <c r="O134" s="144"/>
      <c r="P134" s="144"/>
      <c r="Q134" s="144"/>
      <c r="R134" s="144"/>
      <c r="S134" s="144"/>
      <c r="T134" s="144"/>
      <c r="U134" s="144"/>
      <c r="V134" s="144"/>
      <c r="W134" s="144"/>
    </row>
    <row r="135" spans="1:23" ht="14.25" customHeight="1" x14ac:dyDescent="0.3">
      <c r="B135" s="163" t="s">
        <v>60</v>
      </c>
      <c r="C135" s="163"/>
      <c r="D135" s="163"/>
      <c r="E135" s="163"/>
      <c r="F135" s="163"/>
      <c r="G135" s="163"/>
      <c r="H135" s="163"/>
      <c r="I135" s="163"/>
      <c r="J135" s="163"/>
      <c r="K135" s="163"/>
      <c r="L135" s="163"/>
      <c r="M135" s="163"/>
      <c r="N135" s="163"/>
      <c r="O135" s="163"/>
      <c r="P135" s="163"/>
      <c r="Q135" s="163"/>
      <c r="R135" s="163"/>
      <c r="S135" s="163"/>
      <c r="T135" s="163"/>
      <c r="U135" s="163"/>
      <c r="V135" s="163"/>
      <c r="W135" s="163"/>
    </row>
    <row r="136" spans="1:23" ht="7.5" customHeight="1" x14ac:dyDescent="0.3">
      <c r="B136" s="63"/>
      <c r="C136" s="63"/>
      <c r="D136" s="63"/>
      <c r="E136" s="63"/>
      <c r="F136" s="63"/>
      <c r="G136" s="63"/>
      <c r="H136" s="63"/>
      <c r="I136" s="63"/>
      <c r="J136" s="63"/>
      <c r="K136" s="63"/>
      <c r="L136" s="63"/>
      <c r="M136" s="63"/>
      <c r="N136" s="63"/>
      <c r="O136" s="63"/>
      <c r="P136" s="63"/>
      <c r="Q136" s="63"/>
      <c r="R136" s="63"/>
      <c r="S136" s="63"/>
      <c r="T136" s="63"/>
      <c r="U136" s="63"/>
      <c r="V136" s="63"/>
      <c r="W136" s="63"/>
    </row>
    <row r="137" spans="1:23" ht="15" customHeight="1" x14ac:dyDescent="0.3">
      <c r="A137" s="35"/>
      <c r="B137" s="133" t="s">
        <v>53</v>
      </c>
      <c r="C137" s="133"/>
      <c r="D137" s="133"/>
      <c r="E137" s="133"/>
      <c r="F137" s="133"/>
      <c r="G137" s="133"/>
      <c r="H137" s="133"/>
      <c r="I137" s="133"/>
      <c r="J137" s="133"/>
      <c r="K137" s="133"/>
      <c r="L137" s="133"/>
      <c r="M137" s="133"/>
      <c r="N137" s="133"/>
      <c r="O137" s="133"/>
      <c r="P137" s="133"/>
      <c r="Q137" s="133"/>
      <c r="R137" s="133"/>
      <c r="S137" s="133"/>
      <c r="T137" s="133"/>
      <c r="U137" s="133"/>
      <c r="V137" s="133"/>
      <c r="W137" s="133"/>
    </row>
    <row r="138" spans="1:23" ht="5.0999999999999996" customHeight="1" x14ac:dyDescent="0.3">
      <c r="B138" s="2"/>
      <c r="C138" s="7"/>
      <c r="L138" s="7"/>
      <c r="M138" s="7"/>
      <c r="N138" s="7"/>
      <c r="O138" s="7"/>
      <c r="P138" s="7"/>
      <c r="Q138" s="7"/>
      <c r="R138" s="7"/>
      <c r="S138" s="7"/>
      <c r="T138" s="7"/>
      <c r="U138" s="7"/>
      <c r="V138" s="7"/>
      <c r="W138" s="7"/>
    </row>
    <row r="139" spans="1:23" ht="30" customHeight="1" x14ac:dyDescent="0.3">
      <c r="B139" s="159"/>
      <c r="C139" s="159"/>
      <c r="D139" s="159"/>
      <c r="E139" s="159"/>
      <c r="F139" s="159"/>
      <c r="G139" s="159"/>
      <c r="H139" s="159"/>
      <c r="I139" s="159"/>
      <c r="J139" s="159"/>
      <c r="K139" s="159"/>
      <c r="L139" s="159"/>
      <c r="M139" s="159"/>
      <c r="N139" s="159"/>
      <c r="O139" s="159"/>
      <c r="P139" s="159"/>
      <c r="Q139" s="159"/>
      <c r="R139" s="159"/>
      <c r="S139" s="159"/>
      <c r="T139" s="159"/>
      <c r="U139" s="159"/>
      <c r="V139" s="159"/>
      <c r="W139" s="159"/>
    </row>
    <row r="140" spans="1:23" ht="5.0999999999999996" customHeight="1" x14ac:dyDescent="0.3">
      <c r="B140" s="2"/>
    </row>
    <row r="141" spans="1:23" x14ac:dyDescent="0.3">
      <c r="A141" s="35"/>
      <c r="B141" s="133" t="s">
        <v>54</v>
      </c>
      <c r="C141" s="133"/>
      <c r="D141" s="133"/>
      <c r="E141" s="133"/>
      <c r="F141" s="133"/>
      <c r="G141" s="133"/>
      <c r="H141" s="133"/>
      <c r="I141" s="133"/>
      <c r="J141" s="133"/>
      <c r="K141" s="133"/>
      <c r="L141" s="133"/>
      <c r="M141" s="133"/>
      <c r="N141" s="133"/>
      <c r="O141" s="133"/>
      <c r="P141" s="133"/>
      <c r="Q141" s="133"/>
      <c r="R141" s="133"/>
      <c r="S141" s="133"/>
      <c r="T141" s="133"/>
      <c r="U141" s="133"/>
      <c r="V141" s="133"/>
      <c r="W141" s="133"/>
    </row>
    <row r="142" spans="1:23" ht="5.0999999999999996" customHeight="1" x14ac:dyDescent="0.3">
      <c r="B142" s="2"/>
    </row>
    <row r="143" spans="1:23" x14ac:dyDescent="0.3">
      <c r="B143" s="8" t="s">
        <v>55</v>
      </c>
      <c r="D143" s="157" t="str">
        <f>OPCIONES!C57</f>
        <v/>
      </c>
      <c r="E143" s="157"/>
      <c r="F143" s="157"/>
      <c r="G143" s="157"/>
      <c r="H143" s="157"/>
      <c r="I143" s="157"/>
      <c r="J143" s="157"/>
      <c r="K143" s="157"/>
      <c r="L143" s="157"/>
      <c r="M143" s="157"/>
      <c r="N143" s="157"/>
      <c r="O143" s="157"/>
      <c r="P143" s="157"/>
      <c r="Q143" s="157"/>
      <c r="R143" s="157"/>
      <c r="S143" s="157"/>
      <c r="T143" s="157"/>
      <c r="U143" s="157"/>
      <c r="V143" s="157"/>
      <c r="W143" s="157"/>
    </row>
    <row r="144" spans="1:23" ht="5.0999999999999996" customHeight="1" x14ac:dyDescent="0.3"/>
    <row r="145" spans="2:23" ht="15" customHeight="1" x14ac:dyDescent="0.3">
      <c r="B145" s="30" t="str">
        <f>OPCIONES!A59</f>
        <v/>
      </c>
      <c r="C145" s="7"/>
      <c r="G145" s="135" t="str">
        <f>OPCIONES!F59</f>
        <v/>
      </c>
      <c r="H145" s="135"/>
      <c r="I145" s="135"/>
      <c r="J145" s="135"/>
      <c r="K145" s="135"/>
      <c r="L145" s="135"/>
      <c r="M145" s="135"/>
      <c r="N145" s="135"/>
      <c r="O145" s="135"/>
      <c r="P145" s="135"/>
      <c r="Q145" s="135"/>
      <c r="R145" s="135"/>
      <c r="S145" s="135"/>
      <c r="T145" s="135"/>
      <c r="U145" s="135"/>
      <c r="V145" s="135"/>
      <c r="W145" s="135"/>
    </row>
    <row r="146" spans="2:23" ht="5.0999999999999996" customHeight="1" x14ac:dyDescent="0.3"/>
    <row r="147" spans="2:23" ht="15" customHeight="1" x14ac:dyDescent="0.3">
      <c r="B147" s="144" t="s">
        <v>149</v>
      </c>
      <c r="C147" s="144"/>
      <c r="D147" s="144"/>
      <c r="E147" s="144"/>
      <c r="F147" s="144"/>
      <c r="G147" s="144"/>
      <c r="H147" s="144"/>
      <c r="I147" s="144"/>
      <c r="J147" s="144"/>
      <c r="K147" s="144"/>
      <c r="L147" s="144"/>
      <c r="M147" s="144"/>
      <c r="N147" s="144"/>
      <c r="O147" s="144"/>
      <c r="P147" s="144"/>
      <c r="Q147" s="144"/>
      <c r="R147" s="144"/>
      <c r="S147" s="144"/>
      <c r="T147" s="144"/>
      <c r="U147" s="144"/>
      <c r="V147" s="144"/>
      <c r="W147" s="144"/>
    </row>
    <row r="148" spans="2:23" x14ac:dyDescent="0.3">
      <c r="B148" s="144"/>
      <c r="C148" s="144"/>
      <c r="D148" s="144"/>
      <c r="E148" s="144"/>
      <c r="F148" s="144"/>
      <c r="G148" s="144"/>
      <c r="H148" s="144"/>
      <c r="I148" s="144"/>
      <c r="J148" s="144"/>
      <c r="K148" s="144"/>
      <c r="L148" s="144"/>
      <c r="M148" s="144"/>
      <c r="N148" s="144"/>
      <c r="O148" s="144"/>
      <c r="P148" s="144"/>
      <c r="Q148" s="144"/>
      <c r="R148" s="144"/>
      <c r="S148" s="144"/>
      <c r="T148" s="144"/>
      <c r="U148" s="144"/>
      <c r="V148" s="144"/>
      <c r="W148" s="144"/>
    </row>
    <row r="149" spans="2:23" x14ac:dyDescent="0.3">
      <c r="B149" s="144"/>
      <c r="C149" s="144"/>
      <c r="D149" s="144"/>
      <c r="E149" s="144"/>
      <c r="F149" s="144"/>
      <c r="G149" s="144"/>
      <c r="H149" s="144"/>
      <c r="I149" s="144"/>
      <c r="J149" s="144"/>
      <c r="K149" s="144"/>
      <c r="L149" s="144"/>
      <c r="M149" s="144"/>
      <c r="N149" s="144"/>
      <c r="O149" s="144"/>
      <c r="P149" s="144"/>
      <c r="Q149" s="144"/>
      <c r="R149" s="144"/>
      <c r="S149" s="144"/>
      <c r="T149" s="144"/>
      <c r="U149" s="144"/>
      <c r="V149" s="144"/>
      <c r="W149" s="144"/>
    </row>
    <row r="150" spans="2:23" x14ac:dyDescent="0.3">
      <c r="B150" s="144"/>
      <c r="C150" s="144"/>
      <c r="D150" s="144"/>
      <c r="E150" s="144"/>
      <c r="F150" s="144"/>
      <c r="G150" s="144"/>
      <c r="H150" s="144"/>
      <c r="I150" s="144"/>
      <c r="J150" s="144"/>
      <c r="K150" s="144"/>
      <c r="L150" s="144"/>
      <c r="M150" s="144"/>
      <c r="N150" s="144"/>
      <c r="O150" s="144"/>
      <c r="P150" s="144"/>
      <c r="Q150" s="144"/>
      <c r="R150" s="144"/>
      <c r="S150" s="144"/>
      <c r="T150" s="144"/>
      <c r="U150" s="144"/>
      <c r="V150" s="144"/>
      <c r="W150" s="144"/>
    </row>
    <row r="151" spans="2:23" x14ac:dyDescent="0.3">
      <c r="B151" s="144"/>
      <c r="C151" s="144"/>
      <c r="D151" s="144"/>
      <c r="E151" s="144"/>
      <c r="F151" s="144"/>
      <c r="G151" s="144"/>
      <c r="H151" s="144"/>
      <c r="I151" s="144"/>
      <c r="J151" s="144"/>
      <c r="K151" s="144"/>
      <c r="L151" s="144"/>
      <c r="M151" s="144"/>
      <c r="N151" s="144"/>
      <c r="O151" s="144"/>
      <c r="P151" s="144"/>
      <c r="Q151" s="144"/>
      <c r="R151" s="144"/>
      <c r="S151" s="144"/>
      <c r="T151" s="144"/>
      <c r="U151" s="144"/>
      <c r="V151" s="144"/>
      <c r="W151" s="144"/>
    </row>
    <row r="152" spans="2:23" x14ac:dyDescent="0.3">
      <c r="B152" s="30" t="s">
        <v>56</v>
      </c>
      <c r="C152" s="7"/>
      <c r="D152" s="137"/>
      <c r="E152" s="137"/>
    </row>
    <row r="153" spans="2:23" ht="5.0999999999999996" customHeight="1" x14ac:dyDescent="0.3"/>
    <row r="154" spans="2:23" x14ac:dyDescent="0.3">
      <c r="B154" s="30" t="s">
        <v>57</v>
      </c>
      <c r="C154" s="7"/>
      <c r="D154" s="158" t="s">
        <v>58</v>
      </c>
      <c r="E154" s="158"/>
      <c r="F154" s="158"/>
      <c r="G154" s="158"/>
      <c r="H154" s="158"/>
      <c r="I154" s="158"/>
      <c r="J154" s="158"/>
      <c r="K154" s="158"/>
      <c r="L154" s="158"/>
      <c r="M154" s="158"/>
      <c r="N154" s="158"/>
      <c r="O154" s="158"/>
      <c r="P154" s="158"/>
      <c r="Q154" s="158"/>
      <c r="R154" s="158"/>
      <c r="S154" s="158"/>
      <c r="T154" s="158"/>
      <c r="U154" s="158"/>
      <c r="V154" s="158"/>
    </row>
    <row r="155" spans="2:23" x14ac:dyDescent="0.3">
      <c r="B155" s="30"/>
      <c r="C155" s="7"/>
      <c r="D155" s="158"/>
      <c r="E155" s="158"/>
      <c r="F155" s="158"/>
      <c r="G155" s="158"/>
      <c r="H155" s="158"/>
      <c r="I155" s="158"/>
      <c r="J155" s="158"/>
      <c r="K155" s="158"/>
      <c r="L155" s="158"/>
      <c r="M155" s="158"/>
      <c r="N155" s="158"/>
      <c r="O155" s="158"/>
      <c r="P155" s="158"/>
      <c r="Q155" s="158"/>
      <c r="R155" s="158"/>
      <c r="S155" s="158"/>
      <c r="T155" s="158"/>
      <c r="U155" s="158"/>
      <c r="V155" s="158"/>
    </row>
    <row r="156" spans="2:23" ht="5.0999999999999996" customHeight="1" x14ac:dyDescent="0.3"/>
    <row r="157" spans="2:23" ht="68.400000000000006" customHeight="1" x14ac:dyDescent="0.3">
      <c r="B157" s="162" t="s">
        <v>130</v>
      </c>
      <c r="C157" s="162"/>
      <c r="D157" s="162"/>
      <c r="E157" s="162"/>
      <c r="F157" s="162"/>
      <c r="G157" s="162"/>
      <c r="H157" s="162"/>
      <c r="I157" s="162"/>
      <c r="J157" s="162"/>
      <c r="K157" s="162"/>
      <c r="L157" s="162"/>
      <c r="M157" s="162"/>
      <c r="N157" s="162"/>
      <c r="O157" s="162"/>
      <c r="P157" s="162"/>
      <c r="Q157" s="162"/>
      <c r="R157" s="162"/>
      <c r="S157" s="162"/>
      <c r="T157" s="162"/>
      <c r="U157" s="162"/>
      <c r="V157" s="162"/>
      <c r="W157" s="162"/>
    </row>
    <row r="158" spans="2:23" ht="36" customHeight="1" x14ac:dyDescent="0.3">
      <c r="B158" s="155" t="s">
        <v>135</v>
      </c>
      <c r="C158" s="155"/>
      <c r="D158" s="155"/>
      <c r="E158" s="155"/>
      <c r="F158" s="155"/>
      <c r="G158" s="155"/>
      <c r="H158" s="155"/>
      <c r="I158" s="155"/>
      <c r="J158" s="155"/>
      <c r="K158" s="155"/>
      <c r="L158" s="155"/>
      <c r="M158" s="155"/>
      <c r="N158" s="155"/>
      <c r="O158" s="155"/>
      <c r="P158" s="155"/>
      <c r="Q158" s="155"/>
      <c r="R158" s="155"/>
      <c r="S158" s="155"/>
      <c r="T158" s="155"/>
      <c r="U158" s="155"/>
      <c r="V158" s="155"/>
      <c r="W158" s="155"/>
    </row>
    <row r="159" spans="2:23" ht="42.6" customHeight="1" x14ac:dyDescent="0.3">
      <c r="B159" s="155" t="s">
        <v>131</v>
      </c>
      <c r="C159" s="155"/>
      <c r="D159" s="155"/>
      <c r="E159" s="155"/>
      <c r="F159" s="155"/>
      <c r="G159" s="155"/>
      <c r="H159" s="155"/>
      <c r="I159" s="155"/>
      <c r="J159" s="155"/>
      <c r="K159" s="155"/>
      <c r="L159" s="155"/>
      <c r="M159" s="155"/>
      <c r="N159" s="155"/>
      <c r="O159" s="155"/>
      <c r="P159" s="155"/>
      <c r="Q159" s="155"/>
      <c r="R159" s="155"/>
      <c r="S159" s="155"/>
      <c r="T159" s="155"/>
      <c r="U159" s="155"/>
      <c r="V159" s="155"/>
      <c r="W159" s="155"/>
    </row>
    <row r="160" spans="2:23" ht="54" customHeight="1" x14ac:dyDescent="0.3">
      <c r="B160" s="155" t="s">
        <v>132</v>
      </c>
      <c r="C160" s="155"/>
      <c r="D160" s="155"/>
      <c r="E160" s="155"/>
      <c r="F160" s="155"/>
      <c r="G160" s="155"/>
      <c r="H160" s="155"/>
      <c r="I160" s="155"/>
      <c r="J160" s="155"/>
      <c r="K160" s="155"/>
      <c r="L160" s="155"/>
      <c r="M160" s="155"/>
      <c r="N160" s="155"/>
      <c r="O160" s="155"/>
      <c r="P160" s="155"/>
      <c r="Q160" s="155"/>
      <c r="R160" s="155"/>
      <c r="S160" s="155"/>
      <c r="T160" s="155"/>
      <c r="U160" s="155"/>
      <c r="V160" s="155"/>
      <c r="W160" s="155"/>
    </row>
    <row r="161" spans="2:23" ht="14.25" customHeight="1" x14ac:dyDescent="0.3">
      <c r="B161" s="64" t="s">
        <v>134</v>
      </c>
      <c r="C161" s="24"/>
      <c r="D161" s="65" t="s">
        <v>241</v>
      </c>
      <c r="E161" s="24"/>
      <c r="F161" s="62"/>
      <c r="G161" s="62"/>
      <c r="H161" s="62"/>
      <c r="I161" s="62"/>
      <c r="J161" s="62"/>
      <c r="K161" s="62"/>
      <c r="L161" s="62"/>
      <c r="M161" s="62"/>
      <c r="N161" s="62"/>
      <c r="O161" s="24"/>
      <c r="P161" s="24"/>
      <c r="Q161" s="24"/>
      <c r="R161" s="24"/>
      <c r="S161" s="24"/>
      <c r="T161" s="24"/>
      <c r="U161" s="24"/>
      <c r="V161" s="24"/>
      <c r="W161" s="24"/>
    </row>
    <row r="162" spans="2:23" ht="15" customHeight="1" x14ac:dyDescent="0.3">
      <c r="B162" s="34" t="s">
        <v>242</v>
      </c>
      <c r="C162" s="14"/>
      <c r="D162" s="12"/>
      <c r="E162" s="12"/>
      <c r="F162" s="12"/>
      <c r="G162" s="12"/>
      <c r="H162" s="12"/>
      <c r="I162" s="12"/>
      <c r="J162" s="12"/>
      <c r="K162" s="12"/>
      <c r="L162" s="12"/>
      <c r="M162" s="12"/>
      <c r="N162" s="12"/>
      <c r="O162" s="12"/>
      <c r="P162" s="12"/>
      <c r="Q162" s="12"/>
      <c r="R162" s="12"/>
      <c r="S162" s="12"/>
      <c r="T162" s="12"/>
      <c r="U162" s="12"/>
      <c r="V162" s="12"/>
      <c r="W162" s="12"/>
    </row>
  </sheetData>
  <sheetProtection algorithmName="SHA-512" hashValue="7DGMToH6Y5PWT5uuTW66DWiHFz173IWmFi1ZDiFkt1aZuA1l0TGoAJnGgme8UpH/nDK0miO/aZ8EWFIv/cb6ZQ==" saltValue="aNT7bC6Zm3K1QnX8UnmaAA==" spinCount="100000" sheet="1" objects="1" scenarios="1"/>
  <protectedRanges>
    <protectedRange sqref="U7 Q11 K13 T13 Q15 D17 D19 Q19 D21 G21 Q21 F25 T25 E27 O27 E31 V34 F36 T36 F38 O38 P40 O42 B45 E51 Q51 E53 P53 E55 U55 E57 U57 E59 G61 Q61 K63 J65 E67 L72 V72 I74 V74" name="Rango2"/>
    <protectedRange sqref="I77 D92 D96 D100 D104 D108 D112 D116 D122 D128 D132 B139 D143 D152 D154" name="Rango1"/>
    <protectedRange sqref="V77" name="Rango1_1"/>
  </protectedRanges>
  <mergeCells count="79">
    <mergeCell ref="B157:W157"/>
    <mergeCell ref="B135:W135"/>
    <mergeCell ref="B141:W141"/>
    <mergeCell ref="E67:W67"/>
    <mergeCell ref="C114:W114"/>
    <mergeCell ref="C125:W126"/>
    <mergeCell ref="D108:W108"/>
    <mergeCell ref="D116:W116"/>
    <mergeCell ref="D112:W112"/>
    <mergeCell ref="D100:W100"/>
    <mergeCell ref="D104:W104"/>
    <mergeCell ref="C118:W118"/>
    <mergeCell ref="D152:E152"/>
    <mergeCell ref="D122:W122"/>
    <mergeCell ref="B79:W79"/>
    <mergeCell ref="L72:N72"/>
    <mergeCell ref="B158:W158"/>
    <mergeCell ref="B159:W159"/>
    <mergeCell ref="B160:W160"/>
    <mergeCell ref="E55:J55"/>
    <mergeCell ref="U57:V57"/>
    <mergeCell ref="B147:W151"/>
    <mergeCell ref="B134:W134"/>
    <mergeCell ref="D143:W143"/>
    <mergeCell ref="D154:V155"/>
    <mergeCell ref="G145:W145"/>
    <mergeCell ref="B137:W137"/>
    <mergeCell ref="B139:W139"/>
    <mergeCell ref="D132:W132"/>
    <mergeCell ref="D128:W128"/>
    <mergeCell ref="C98:W98"/>
    <mergeCell ref="C120:W120"/>
    <mergeCell ref="D1:W1"/>
    <mergeCell ref="B9:W9"/>
    <mergeCell ref="Q21:W21"/>
    <mergeCell ref="U7:W7"/>
    <mergeCell ref="E27:L27"/>
    <mergeCell ref="D17:W17"/>
    <mergeCell ref="T13:W13"/>
    <mergeCell ref="Q19:W19"/>
    <mergeCell ref="D19:L19"/>
    <mergeCell ref="B23:W23"/>
    <mergeCell ref="T25:W25"/>
    <mergeCell ref="O27:W27"/>
    <mergeCell ref="K13:R13"/>
    <mergeCell ref="Q11:R11"/>
    <mergeCell ref="Q15:W15"/>
    <mergeCell ref="F25:Q25"/>
    <mergeCell ref="E59:H59"/>
    <mergeCell ref="E57:F57"/>
    <mergeCell ref="D92:W92"/>
    <mergeCell ref="D96:W96"/>
    <mergeCell ref="I77:L77"/>
    <mergeCell ref="V72:W72"/>
    <mergeCell ref="V77:W77"/>
    <mergeCell ref="V74:W74"/>
    <mergeCell ref="B69:W69"/>
    <mergeCell ref="C87:W87"/>
    <mergeCell ref="C85:V85"/>
    <mergeCell ref="C83:V83"/>
    <mergeCell ref="I74:L74"/>
    <mergeCell ref="C89:W90"/>
    <mergeCell ref="Q61:W61"/>
    <mergeCell ref="K63:W63"/>
    <mergeCell ref="G21:L21"/>
    <mergeCell ref="U55:V55"/>
    <mergeCell ref="E51:M51"/>
    <mergeCell ref="Q51:W51"/>
    <mergeCell ref="E53:I53"/>
    <mergeCell ref="P53:W53"/>
    <mergeCell ref="B49:W49"/>
    <mergeCell ref="O38:W38"/>
    <mergeCell ref="E31:W31"/>
    <mergeCell ref="O42:W42"/>
    <mergeCell ref="B29:W29"/>
    <mergeCell ref="T36:W36"/>
    <mergeCell ref="F36:Q36"/>
    <mergeCell ref="F38:L38"/>
    <mergeCell ref="B45:W47"/>
  </mergeCells>
  <conditionalFormatting sqref="B15">
    <cfRule type="expression" dxfId="7" priority="14">
      <formula>$Q$11="Persona"</formula>
    </cfRule>
  </conditionalFormatting>
  <conditionalFormatting sqref="Q15:W15">
    <cfRule type="expression" dxfId="6" priority="5">
      <formula>OR($Q$11="Persona",$Q$11="")</formula>
    </cfRule>
  </conditionalFormatting>
  <conditionalFormatting sqref="G61">
    <cfRule type="expression" dxfId="5" priority="3">
      <formula>$E$55="Bosque incendiado"</formula>
    </cfRule>
  </conditionalFormatting>
  <conditionalFormatting sqref="Q61:W61">
    <cfRule type="expression" dxfId="4" priority="2">
      <formula>$E$55="Cambio de uso de suelo"</formula>
    </cfRule>
  </conditionalFormatting>
  <conditionalFormatting sqref="G145:W145">
    <cfRule type="expression" dxfId="3" priority="1">
      <formula>OR($Q$11="Persona",$Q$11="")</formula>
    </cfRule>
  </conditionalFormatting>
  <dataValidations count="19">
    <dataValidation type="textLength" allowBlank="1" showInputMessage="1" showErrorMessage="1" errorTitle="NIF" error="El NIF debe tener 9 caracteres sin guiones ni espacios." sqref="T13:U13">
      <formula1>9</formula1>
      <formula2>9</formula2>
    </dataValidation>
    <dataValidation type="decimal" operator="greaterThan" allowBlank="1" showInputMessage="1" showErrorMessage="1" sqref="AA55">
      <formula1>0</formula1>
    </dataValidation>
    <dataValidation type="decimal" operator="greaterThan" allowBlank="1" showInputMessage="1" showErrorMessage="1" errorTitle="NIF" error="El NIF debe tener 9 caracteres sin guiones ni espacios." sqref="V75:W75">
      <formula1>0</formula1>
    </dataValidation>
    <dataValidation type="list" allowBlank="1" showInputMessage="1" showErrorMessage="1" sqref="Q19:W19 Q51:W51">
      <formula1>Provincia</formula1>
    </dataValidation>
    <dataValidation type="list" allowBlank="1" showInputMessage="1" showErrorMessage="1" sqref="E59:H59">
      <formula1>Tipo_plantación</formula1>
    </dataValidation>
    <dataValidation type="list" allowBlank="1" showInputMessage="1" showErrorMessage="1" sqref="E53:I53">
      <formula1>Propiedad</formula1>
    </dataValidation>
    <dataValidation type="list" allowBlank="1" showInputMessage="1" showErrorMessage="1" sqref="J65 V34 P40">
      <formula1>Sí_No</formula1>
    </dataValidation>
    <dataValidation type="list" allowBlank="1" showInputMessage="1" showErrorMessage="1" sqref="E55">
      <formula1>Tipo_proyecto</formula1>
    </dataValidation>
    <dataValidation type="list" allowBlank="1" showInputMessage="1" showErrorMessage="1" sqref="Q11:R11">
      <formula1>Organización_persona</formula1>
    </dataValidation>
    <dataValidation type="list" allowBlank="1" showInputMessage="1" showErrorMessage="1" sqref="Q61:W61">
      <formula1>Uso_previo_1</formula1>
    </dataValidation>
    <dataValidation type="date" allowBlank="1" showInputMessage="1" showErrorMessage="1" prompt="dd/mm/aaaa" sqref="V77:W77">
      <formula1>1</formula1>
      <formula2>54789</formula2>
    </dataValidation>
    <dataValidation type="date" allowBlank="1" showInputMessage="1" showErrorMessage="1" errorTitle="FECHA" error="Introduzca un fecha (dd/mm/aaaa)." promptTitle="FECHA" prompt="dd/mm/aaaa" sqref="E57:F57">
      <formula1>32874</formula1>
      <formula2>TODAY()</formula2>
    </dataValidation>
    <dataValidation type="whole" operator="greaterThan" allowBlank="1" showInputMessage="1" showErrorMessage="1" errorTitle="NÚMERO" error="Debe introducir un número entero" sqref="L72:N72">
      <formula1>0</formula1>
    </dataValidation>
    <dataValidation type="whole" operator="greaterThan" allowBlank="1" showInputMessage="1" showErrorMessage="1" errorTitle="NÚMERO" error="Debe introducir un número entero" sqref="V72:W72">
      <formula1>0</formula1>
    </dataValidation>
    <dataValidation type="whole" operator="greaterThan" allowBlank="1" showInputMessage="1" showErrorMessage="1" errorTitle="NÚMERO" error="Debe introducir un número entero" sqref="V74:W74">
      <formula1>0</formula1>
    </dataValidation>
    <dataValidation type="whole" operator="greaterThan" allowBlank="1" showInputMessage="1" showErrorMessage="1" errorTitle="NÚMERO" error="Debe introducir un número entero" sqref="I74:L74">
      <formula1>0</formula1>
    </dataValidation>
    <dataValidation allowBlank="1" showInputMessage="1" showErrorMessage="1" promptTitle="AÑO" prompt="aaaa" sqref="G61"/>
    <dataValidation type="date" allowBlank="1" showInputMessage="1" showErrorMessage="1" errorTitle="FECHA" error="Introduzca un fecha." promptTitle="FECHA" prompt="dd/mm/aaaa" sqref="D152:E152">
      <formula1>32874</formula1>
      <formula2>TODAY()</formula2>
    </dataValidation>
    <dataValidation type="whole" allowBlank="1" showInputMessage="1" showErrorMessage="1" errorTitle="PERIODO" error="Debe estar entre 30 y 50" sqref="U57:V57">
      <formula1>30</formula1>
      <formula2>50</formula2>
    </dataValidation>
  </dataValidations>
  <hyperlinks>
    <hyperlink ref="B135:W135" r:id="rId1" display="INFORMACIÓN QUE DEBE ACOMPAÑAR AL FORMULARIO"/>
    <hyperlink ref="C85" r:id="rId2" display="https://www.miteco.gob.es/es/cambio-climatico/temas/mitigacion-politicas-y-medidas/anexoi_pa_participantes_tcm30-533308.docx"/>
    <hyperlink ref="C87" r:id="rId3" display="https://www.miteco.gob.es/es/cambio-climatico/temas/mitigacion-politicas-y-medidas/anexoii_pa_legislacion_tcm30-533309.docx"/>
    <hyperlink ref="C83" r:id="rId4" display="https://www.miteco.gob.es/es/cambio-climatico/temas/mitigacion-politicas-y-medidas/calculadora_absorciones_ex_ante_v4_tcm30-178912.xlsx"/>
    <hyperlink ref="D161" r:id="rId5" display="https://urldefense.com/v3/__https:/www.miteco.gob.es/es/ministerio/proteccion-datos-personales/__;!!BgLsOpJl!8UkFUMRnQHAK6w14SaCFn6avybBJnbjWKL_3pCKkXGQq6u7uHSt_ex8qjfBJJquY$"/>
  </hyperlinks>
  <printOptions horizontalCentered="1"/>
  <pageMargins left="0.82677165354330717" right="0.31496062992125984" top="0.39370078740157483" bottom="0.51181102362204722" header="0.31496062992125984" footer="0.23622047244094491"/>
  <pageSetup paperSize="9" scale="78" orientation="portrait" r:id="rId6"/>
  <ignoredErrors>
    <ignoredError sqref="G145" unlockedFormula="1"/>
  </ignoredErrors>
  <drawing r:id="rId7"/>
  <legacyDrawing r:id="rId8"/>
  <mc:AlternateContent xmlns:mc="http://schemas.openxmlformats.org/markup-compatibility/2006">
    <mc:Choice Requires="x14">
      <controls>
        <mc:AlternateContent xmlns:mc="http://schemas.openxmlformats.org/markup-compatibility/2006">
          <mc:Choice Requires="x14">
            <control shapeId="1027" r:id="rId9" name="Check Box 3">
              <controlPr defaultSize="0" autoFill="0" autoLine="0" autoPict="0">
                <anchor moveWithCells="1">
                  <from>
                    <xdr:col>1</xdr:col>
                    <xdr:colOff>0</xdr:colOff>
                    <xdr:row>82</xdr:row>
                    <xdr:rowOff>0</xdr:rowOff>
                  </from>
                  <to>
                    <xdr:col>1</xdr:col>
                    <xdr:colOff>198120</xdr:colOff>
                    <xdr:row>83</xdr:row>
                    <xdr:rowOff>7620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xdr:col>
                    <xdr:colOff>0</xdr:colOff>
                    <xdr:row>83</xdr:row>
                    <xdr:rowOff>60960</xdr:rowOff>
                  </from>
                  <to>
                    <xdr:col>1</xdr:col>
                    <xdr:colOff>198120</xdr:colOff>
                    <xdr:row>85</xdr:row>
                    <xdr:rowOff>7620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xdr:col>
                    <xdr:colOff>7620</xdr:colOff>
                    <xdr:row>88</xdr:row>
                    <xdr:rowOff>0</xdr:rowOff>
                  </from>
                  <to>
                    <xdr:col>1</xdr:col>
                    <xdr:colOff>198120</xdr:colOff>
                    <xdr:row>89</xdr:row>
                    <xdr:rowOff>7620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xdr:col>
                    <xdr:colOff>7620</xdr:colOff>
                    <xdr:row>93</xdr:row>
                    <xdr:rowOff>0</xdr:rowOff>
                  </from>
                  <to>
                    <xdr:col>1</xdr:col>
                    <xdr:colOff>198120</xdr:colOff>
                    <xdr:row>94</xdr:row>
                    <xdr:rowOff>7620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1</xdr:col>
                    <xdr:colOff>7620</xdr:colOff>
                    <xdr:row>109</xdr:row>
                    <xdr:rowOff>7620</xdr:rowOff>
                  </from>
                  <to>
                    <xdr:col>1</xdr:col>
                    <xdr:colOff>198120</xdr:colOff>
                    <xdr:row>110</xdr:row>
                    <xdr:rowOff>22860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7620</xdr:colOff>
                    <xdr:row>113</xdr:row>
                    <xdr:rowOff>0</xdr:rowOff>
                  </from>
                  <to>
                    <xdr:col>1</xdr:col>
                    <xdr:colOff>198120</xdr:colOff>
                    <xdr:row>114</xdr:row>
                    <xdr:rowOff>7620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xdr:col>
                    <xdr:colOff>7620</xdr:colOff>
                    <xdr:row>124</xdr:row>
                    <xdr:rowOff>30480</xdr:rowOff>
                  </from>
                  <to>
                    <xdr:col>1</xdr:col>
                    <xdr:colOff>198120</xdr:colOff>
                    <xdr:row>125</xdr:row>
                    <xdr:rowOff>38100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1</xdr:col>
                    <xdr:colOff>7620</xdr:colOff>
                    <xdr:row>105</xdr:row>
                    <xdr:rowOff>0</xdr:rowOff>
                  </from>
                  <to>
                    <xdr:col>1</xdr:col>
                    <xdr:colOff>198120</xdr:colOff>
                    <xdr:row>106</xdr:row>
                    <xdr:rowOff>22860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xdr:col>
                    <xdr:colOff>0</xdr:colOff>
                    <xdr:row>86</xdr:row>
                    <xdr:rowOff>0</xdr:rowOff>
                  </from>
                  <to>
                    <xdr:col>1</xdr:col>
                    <xdr:colOff>198120</xdr:colOff>
                    <xdr:row>87</xdr:row>
                    <xdr:rowOff>22860</xdr:rowOff>
                  </to>
                </anchor>
              </controlPr>
            </control>
          </mc:Choice>
        </mc:AlternateContent>
        <mc:AlternateContent xmlns:mc="http://schemas.openxmlformats.org/markup-compatibility/2006">
          <mc:Choice Requires="x14">
            <control shapeId="1072" r:id="rId18" name="Check Box 48">
              <controlPr defaultSize="0" autoFill="0" autoLine="0" autoPict="0">
                <anchor moveWithCells="1">
                  <from>
                    <xdr:col>1</xdr:col>
                    <xdr:colOff>7620</xdr:colOff>
                    <xdr:row>96</xdr:row>
                    <xdr:rowOff>30480</xdr:rowOff>
                  </from>
                  <to>
                    <xdr:col>1</xdr:col>
                    <xdr:colOff>198120</xdr:colOff>
                    <xdr:row>97</xdr:row>
                    <xdr:rowOff>182880</xdr:rowOff>
                  </to>
                </anchor>
              </controlPr>
            </control>
          </mc:Choice>
        </mc:AlternateContent>
        <mc:AlternateContent xmlns:mc="http://schemas.openxmlformats.org/markup-compatibility/2006">
          <mc:Choice Requires="x14">
            <control shapeId="1073" r:id="rId19" name="Check Box 49">
              <controlPr defaultSize="0" autoFill="0" autoLine="0" autoPict="0">
                <anchor moveWithCells="1">
                  <from>
                    <xdr:col>1</xdr:col>
                    <xdr:colOff>7620</xdr:colOff>
                    <xdr:row>101</xdr:row>
                    <xdr:rowOff>0</xdr:rowOff>
                  </from>
                  <to>
                    <xdr:col>1</xdr:col>
                    <xdr:colOff>198120</xdr:colOff>
                    <xdr:row>102</xdr:row>
                    <xdr:rowOff>7620</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1</xdr:col>
                    <xdr:colOff>7620</xdr:colOff>
                    <xdr:row>119</xdr:row>
                    <xdr:rowOff>0</xdr:rowOff>
                  </from>
                  <to>
                    <xdr:col>1</xdr:col>
                    <xdr:colOff>198120</xdr:colOff>
                    <xdr:row>120</xdr:row>
                    <xdr:rowOff>22860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1</xdr:col>
                    <xdr:colOff>7620</xdr:colOff>
                    <xdr:row>128</xdr:row>
                    <xdr:rowOff>38100</xdr:rowOff>
                  </from>
                  <to>
                    <xdr:col>1</xdr:col>
                    <xdr:colOff>198120</xdr:colOff>
                    <xdr:row>129</xdr:row>
                    <xdr:rowOff>182880</xdr:rowOff>
                  </to>
                </anchor>
              </controlPr>
            </control>
          </mc:Choice>
        </mc:AlternateContent>
        <mc:AlternateContent xmlns:mc="http://schemas.openxmlformats.org/markup-compatibility/2006">
          <mc:Choice Requires="x14">
            <control shapeId="1080" r:id="rId22" name="Check Box 56">
              <controlPr defaultSize="0" autoFill="0" autoLine="0" autoPict="0">
                <anchor moveWithCells="1">
                  <from>
                    <xdr:col>1</xdr:col>
                    <xdr:colOff>7620</xdr:colOff>
                    <xdr:row>117</xdr:row>
                    <xdr:rowOff>0</xdr:rowOff>
                  </from>
                  <to>
                    <xdr:col>1</xdr:col>
                    <xdr:colOff>198120</xdr:colOff>
                    <xdr:row>118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INDIRECT("Uso_previo_proyecto_"&amp;OPCIONES!$R$3)</xm:f>
          </x14:formula1>
          <xm:sqref>K63:W63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AD48"/>
  <sheetViews>
    <sheetView showGridLines="0" showRowColHeaders="0" zoomScaleNormal="100" zoomScaleSheetLayoutView="130" workbookViewId="0">
      <selection activeCell="B1" sqref="B1"/>
    </sheetView>
  </sheetViews>
  <sheetFormatPr baseColWidth="10" defaultRowHeight="14.4" x14ac:dyDescent="0.3"/>
  <cols>
    <col min="1" max="1" width="3.5546875" customWidth="1"/>
    <col min="2" max="2" width="112" customWidth="1"/>
  </cols>
  <sheetData>
    <row r="1" spans="2:2" ht="33" customHeight="1" x14ac:dyDescent="0.3">
      <c r="B1" s="15" t="s">
        <v>61</v>
      </c>
    </row>
    <row r="2" spans="2:2" ht="7.5" customHeight="1" x14ac:dyDescent="0.3">
      <c r="B2" s="16"/>
    </row>
    <row r="3" spans="2:2" x14ac:dyDescent="0.3">
      <c r="B3" s="44" t="s">
        <v>0</v>
      </c>
    </row>
    <row r="4" spans="2:2" ht="7.5" customHeight="1" x14ac:dyDescent="0.3"/>
    <row r="5" spans="2:2" x14ac:dyDescent="0.3">
      <c r="B5" s="40" t="s">
        <v>206</v>
      </c>
    </row>
    <row r="6" spans="2:2" x14ac:dyDescent="0.3">
      <c r="B6" s="41" t="s">
        <v>207</v>
      </c>
    </row>
    <row r="7" spans="2:2" x14ac:dyDescent="0.3">
      <c r="B7" s="41" t="s">
        <v>208</v>
      </c>
    </row>
    <row r="8" spans="2:2" x14ac:dyDescent="0.3">
      <c r="B8" s="40" t="s">
        <v>102</v>
      </c>
    </row>
    <row r="9" spans="2:2" ht="27.6" x14ac:dyDescent="0.3">
      <c r="B9" s="39" t="s">
        <v>209</v>
      </c>
    </row>
    <row r="10" spans="2:2" ht="27.6" x14ac:dyDescent="0.3">
      <c r="B10" s="39" t="s">
        <v>211</v>
      </c>
    </row>
    <row r="11" spans="2:2" x14ac:dyDescent="0.3">
      <c r="B11" s="40" t="s">
        <v>210</v>
      </c>
    </row>
    <row r="12" spans="2:2" ht="27.6" x14ac:dyDescent="0.3">
      <c r="B12" s="41" t="s">
        <v>213</v>
      </c>
    </row>
    <row r="13" spans="2:2" ht="27.6" x14ac:dyDescent="0.3">
      <c r="B13" s="41" t="s">
        <v>212</v>
      </c>
    </row>
    <row r="14" spans="2:2" x14ac:dyDescent="0.3">
      <c r="B14" s="41" t="s">
        <v>214</v>
      </c>
    </row>
    <row r="15" spans="2:2" x14ac:dyDescent="0.3">
      <c r="B15" s="41" t="s">
        <v>215</v>
      </c>
    </row>
    <row r="16" spans="2:2" x14ac:dyDescent="0.3">
      <c r="B16" s="41" t="s">
        <v>216</v>
      </c>
    </row>
    <row r="17" spans="2:6" x14ac:dyDescent="0.3">
      <c r="B17" s="40" t="s">
        <v>99</v>
      </c>
    </row>
    <row r="18" spans="2:6" x14ac:dyDescent="0.3">
      <c r="B18" s="41" t="s">
        <v>217</v>
      </c>
    </row>
    <row r="19" spans="2:6" ht="27.6" x14ac:dyDescent="0.3">
      <c r="B19" s="41" t="s">
        <v>101</v>
      </c>
    </row>
    <row r="20" spans="2:6" ht="27.6" x14ac:dyDescent="0.3">
      <c r="B20" s="41" t="s">
        <v>100</v>
      </c>
    </row>
    <row r="21" spans="2:6" x14ac:dyDescent="0.3">
      <c r="B21" s="41" t="s">
        <v>220</v>
      </c>
    </row>
    <row r="22" spans="2:6" x14ac:dyDescent="0.3">
      <c r="B22" s="41" t="s">
        <v>218</v>
      </c>
    </row>
    <row r="23" spans="2:6" x14ac:dyDescent="0.3">
      <c r="B23" s="43" t="s">
        <v>219</v>
      </c>
    </row>
    <row r="24" spans="2:6" ht="27.6" x14ac:dyDescent="0.3">
      <c r="B24" s="43" t="s">
        <v>221</v>
      </c>
    </row>
    <row r="25" spans="2:6" x14ac:dyDescent="0.3">
      <c r="B25" s="41" t="s">
        <v>222</v>
      </c>
    </row>
    <row r="26" spans="2:6" x14ac:dyDescent="0.3">
      <c r="B26" s="41" t="s">
        <v>224</v>
      </c>
    </row>
    <row r="27" spans="2:6" x14ac:dyDescent="0.3">
      <c r="B27" s="41" t="s">
        <v>223</v>
      </c>
    </row>
    <row r="28" spans="2:6" ht="27.6" x14ac:dyDescent="0.3">
      <c r="B28" s="41" t="s">
        <v>226</v>
      </c>
    </row>
    <row r="29" spans="2:6" x14ac:dyDescent="0.3">
      <c r="B29" s="41" t="s">
        <v>225</v>
      </c>
    </row>
    <row r="30" spans="2:6" ht="27.6" x14ac:dyDescent="0.3">
      <c r="B30" s="41" t="s">
        <v>227</v>
      </c>
    </row>
    <row r="31" spans="2:6" x14ac:dyDescent="0.3">
      <c r="B31" s="41" t="s">
        <v>228</v>
      </c>
      <c r="D31" s="42"/>
      <c r="E31" s="42"/>
      <c r="F31" s="42"/>
    </row>
    <row r="32" spans="2:6" ht="16.2" x14ac:dyDescent="0.3">
      <c r="B32" s="40" t="s">
        <v>98</v>
      </c>
      <c r="D32" s="42"/>
      <c r="E32" s="42"/>
      <c r="F32" s="42"/>
    </row>
    <row r="33" spans="2:30" x14ac:dyDescent="0.3">
      <c r="B33" s="109" t="s">
        <v>229</v>
      </c>
      <c r="D33" s="42"/>
      <c r="E33" s="42"/>
      <c r="F33" s="42"/>
    </row>
    <row r="34" spans="2:30" ht="16.2" x14ac:dyDescent="0.3">
      <c r="B34" s="41" t="s">
        <v>230</v>
      </c>
      <c r="D34" s="42"/>
      <c r="E34" s="42"/>
      <c r="F34" s="42"/>
    </row>
    <row r="35" spans="2:30" ht="43.8" x14ac:dyDescent="0.3">
      <c r="B35" s="41" t="s">
        <v>231</v>
      </c>
    </row>
    <row r="36" spans="2:30" ht="30" x14ac:dyDescent="0.3">
      <c r="B36" s="41" t="s">
        <v>233</v>
      </c>
    </row>
    <row r="37" spans="2:30" ht="16.2" x14ac:dyDescent="0.3">
      <c r="B37" s="41" t="s">
        <v>232</v>
      </c>
    </row>
    <row r="38" spans="2:30" ht="16.2" x14ac:dyDescent="0.3">
      <c r="B38" s="41" t="s">
        <v>234</v>
      </c>
    </row>
    <row r="39" spans="2:30" x14ac:dyDescent="0.3">
      <c r="B39" s="41" t="s">
        <v>235</v>
      </c>
    </row>
    <row r="40" spans="2:30" x14ac:dyDescent="0.3">
      <c r="B40" s="40" t="s">
        <v>236</v>
      </c>
    </row>
    <row r="41" spans="2:30" x14ac:dyDescent="0.3">
      <c r="B41" s="39" t="s">
        <v>237</v>
      </c>
    </row>
    <row r="42" spans="2:30" x14ac:dyDescent="0.3">
      <c r="B42" s="39" t="s">
        <v>136</v>
      </c>
    </row>
    <row r="43" spans="2:30" x14ac:dyDescent="0.3">
      <c r="B43" s="40" t="s">
        <v>63</v>
      </c>
    </row>
    <row r="44" spans="2:30" x14ac:dyDescent="0.3">
      <c r="B44" s="39" t="s">
        <v>62</v>
      </c>
    </row>
    <row r="45" spans="2:30" x14ac:dyDescent="0.3">
      <c r="B45" s="40" t="s">
        <v>64</v>
      </c>
    </row>
    <row r="46" spans="2:30" ht="27.6" x14ac:dyDescent="0.3">
      <c r="B46" s="39" t="s">
        <v>238</v>
      </c>
    </row>
    <row r="47" spans="2:30" x14ac:dyDescent="0.3">
      <c r="B47" s="39" t="s">
        <v>97</v>
      </c>
    </row>
    <row r="48" spans="2:30" x14ac:dyDescent="0.3">
      <c r="B48" s="39"/>
      <c r="Q48" s="110"/>
      <c r="R48" s="110"/>
      <c r="S48" s="110"/>
      <c r="T48" s="110"/>
      <c r="U48" s="110"/>
      <c r="V48" s="110"/>
      <c r="W48" s="110"/>
      <c r="X48" s="110"/>
      <c r="Y48" s="110"/>
      <c r="Z48" s="110"/>
      <c r="AA48" s="110"/>
      <c r="AB48" s="110"/>
      <c r="AC48" s="110"/>
      <c r="AD48" s="110"/>
    </row>
  </sheetData>
  <sheetProtection algorithmName="SHA-512" hashValue="w/qJlI2MYUnbXMEd8CHjDVtnc+Vfx99Zvo8U0eG3CQ7R4++095D34LpT/cZt3e2cMx8kBzo6FLwN8+eJmwj8nw==" saltValue="s7XhSZXgpEZ0E4Mostz/zg==" spinCount="100000" sheet="1" objects="1" scenarios="1"/>
  <protectedRanges>
    <protectedRange sqref="Y48" name="Rango1_1"/>
    <protectedRange sqref="L48" name="Rango1"/>
  </protectedRange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2:AF170"/>
  <sheetViews>
    <sheetView showGridLines="0" zoomScale="115" zoomScaleNormal="115" workbookViewId="0">
      <selection activeCell="H4" sqref="H4"/>
    </sheetView>
  </sheetViews>
  <sheetFormatPr baseColWidth="10" defaultColWidth="11.44140625" defaultRowHeight="14.4" x14ac:dyDescent="0.3"/>
  <cols>
    <col min="1" max="10" width="9.44140625" style="56" customWidth="1"/>
    <col min="11" max="11" width="4.88671875" style="56" customWidth="1"/>
    <col min="12" max="12" width="11.44140625" style="56"/>
    <col min="13" max="13" width="1.6640625" style="56" customWidth="1"/>
    <col min="14" max="14" width="11.44140625" style="56"/>
    <col min="15" max="15" width="1.6640625" style="56" customWidth="1"/>
    <col min="16" max="16" width="11.44140625" style="56"/>
    <col min="17" max="17" width="1.6640625" style="56" customWidth="1"/>
    <col min="18" max="18" width="11.44140625" style="56"/>
    <col min="19" max="19" width="1.6640625" style="56" customWidth="1"/>
    <col min="20" max="20" width="11.44140625" style="56"/>
    <col min="21" max="21" width="1.6640625" style="56" customWidth="1"/>
    <col min="22" max="22" width="11.44140625" style="56"/>
    <col min="23" max="23" width="1.6640625" style="56" customWidth="1"/>
    <col min="24" max="24" width="11.44140625" style="56"/>
    <col min="25" max="25" width="1.6640625" style="56" customWidth="1"/>
    <col min="26" max="26" width="11.44140625" style="56"/>
    <col min="27" max="27" width="1.6640625" style="56" customWidth="1"/>
    <col min="28" max="28" width="11.44140625" style="56"/>
    <col min="29" max="29" width="1.6640625" style="56" customWidth="1"/>
    <col min="30" max="30" width="11.44140625" style="56"/>
    <col min="31" max="31" width="1.6640625" style="56" customWidth="1"/>
    <col min="32" max="16384" width="11.44140625" style="56"/>
  </cols>
  <sheetData>
    <row r="2" spans="1:32" ht="16.5" customHeight="1" x14ac:dyDescent="0.3">
      <c r="A2" s="103" t="s">
        <v>121</v>
      </c>
      <c r="B2" s="102"/>
      <c r="C2" s="102"/>
      <c r="D2" s="102"/>
      <c r="E2" s="102"/>
      <c r="F2" s="102"/>
      <c r="G2" s="102"/>
      <c r="H2" s="102"/>
      <c r="I2" s="102"/>
      <c r="J2" s="102"/>
      <c r="L2" s="59" t="s">
        <v>239</v>
      </c>
      <c r="N2" s="59" t="s">
        <v>52</v>
      </c>
      <c r="P2" s="59" t="s">
        <v>114</v>
      </c>
      <c r="R2" s="104" t="s">
        <v>117</v>
      </c>
      <c r="T2" s="59" t="s">
        <v>150</v>
      </c>
      <c r="V2" s="59" t="s">
        <v>151</v>
      </c>
      <c r="X2" s="59" t="s">
        <v>152</v>
      </c>
      <c r="Z2" s="59" t="s">
        <v>153</v>
      </c>
      <c r="AB2" s="59" t="s">
        <v>115</v>
      </c>
      <c r="AD2" s="59" t="s">
        <v>116</v>
      </c>
      <c r="AF2" s="59" t="s">
        <v>118</v>
      </c>
    </row>
    <row r="3" spans="1:32" x14ac:dyDescent="0.3">
      <c r="A3" s="1"/>
      <c r="B3" s="4"/>
      <c r="C3" s="4"/>
      <c r="D3" s="4"/>
      <c r="E3" s="4"/>
      <c r="F3" s="4"/>
      <c r="G3" s="4"/>
      <c r="H3" s="4"/>
      <c r="I3" s="4"/>
      <c r="J3" s="4"/>
      <c r="L3" s="58" t="s">
        <v>123</v>
      </c>
      <c r="N3" s="58" t="s">
        <v>10</v>
      </c>
      <c r="P3" s="58" t="s">
        <v>8</v>
      </c>
      <c r="R3" s="105">
        <f>IF('REGISTRO PA'!E55="Cambio de uso de suelo",1,2)</f>
        <v>2</v>
      </c>
      <c r="T3" s="58" t="s">
        <v>79</v>
      </c>
      <c r="V3" s="58" t="s">
        <v>154</v>
      </c>
      <c r="X3" s="77" t="s">
        <v>158</v>
      </c>
      <c r="Z3" s="77" t="s">
        <v>163</v>
      </c>
      <c r="AB3" s="58" t="s">
        <v>88</v>
      </c>
      <c r="AD3" s="58" t="s">
        <v>92</v>
      </c>
      <c r="AF3" s="58" t="s">
        <v>90</v>
      </c>
    </row>
    <row r="4" spans="1:32" x14ac:dyDescent="0.3">
      <c r="A4" s="29" t="s">
        <v>122</v>
      </c>
      <c r="B4" s="29"/>
      <c r="C4" s="26"/>
      <c r="D4" s="2"/>
      <c r="E4" s="2"/>
      <c r="F4" s="2"/>
      <c r="G4" s="2"/>
      <c r="H4" s="84">
        <f>'REGISTRO PA'!Q11</f>
        <v>0</v>
      </c>
      <c r="I4" s="4"/>
      <c r="L4" s="58" t="s">
        <v>119</v>
      </c>
      <c r="N4" s="58" t="s">
        <v>167</v>
      </c>
      <c r="P4" s="58" t="s">
        <v>9</v>
      </c>
      <c r="T4" s="77" t="s">
        <v>80</v>
      </c>
      <c r="X4" s="58" t="s">
        <v>157</v>
      </c>
      <c r="Z4" s="58" t="s">
        <v>164</v>
      </c>
      <c r="AB4" s="58" t="s">
        <v>89</v>
      </c>
      <c r="AD4" s="58" t="s">
        <v>83</v>
      </c>
      <c r="AF4" s="77" t="s">
        <v>154</v>
      </c>
    </row>
    <row r="5" spans="1:32" x14ac:dyDescent="0.3">
      <c r="A5" s="1"/>
      <c r="B5" s="4"/>
      <c r="C5" s="4"/>
      <c r="D5" s="4"/>
      <c r="E5" s="4"/>
      <c r="F5" s="4"/>
      <c r="G5" s="4"/>
      <c r="H5" s="2"/>
      <c r="I5" s="4"/>
      <c r="J5" s="4"/>
      <c r="N5" s="58" t="s">
        <v>11</v>
      </c>
      <c r="T5" s="77" t="s">
        <v>82</v>
      </c>
      <c r="X5" s="58" t="s">
        <v>127</v>
      </c>
      <c r="Z5" s="58" t="s">
        <v>165</v>
      </c>
    </row>
    <row r="6" spans="1:32" x14ac:dyDescent="0.3">
      <c r="A6" s="91" t="str">
        <f>IF(H4="Organización","Nombre de la organización promotora del proyecto:","Nombre y apellidos de la persona promotora del proyecto:")</f>
        <v>Nombre y apellidos de la persona promotora del proyecto:</v>
      </c>
      <c r="B6" s="29"/>
      <c r="C6" s="26"/>
      <c r="D6" s="2"/>
      <c r="E6" s="83">
        <f>'REGISTRO PA'!K13</f>
        <v>0</v>
      </c>
      <c r="F6" s="4"/>
      <c r="G6" s="11" t="s">
        <v>59</v>
      </c>
      <c r="H6" s="122">
        <f>'REGISTRO PA'!T13</f>
        <v>0</v>
      </c>
      <c r="I6" s="4"/>
      <c r="J6" s="4"/>
      <c r="N6" s="58" t="s">
        <v>168</v>
      </c>
      <c r="T6" s="77" t="s">
        <v>81</v>
      </c>
      <c r="X6" s="58" t="s">
        <v>128</v>
      </c>
      <c r="Z6" s="58" t="s">
        <v>166</v>
      </c>
    </row>
    <row r="7" spans="1:32" x14ac:dyDescent="0.3">
      <c r="A7" s="29"/>
      <c r="B7" s="6"/>
      <c r="C7" s="6"/>
      <c r="D7" s="20"/>
      <c r="E7" s="22"/>
      <c r="F7" s="22"/>
      <c r="G7" s="22"/>
      <c r="H7" s="22"/>
      <c r="I7" s="22"/>
      <c r="J7" s="22"/>
      <c r="N7" s="58" t="s">
        <v>35</v>
      </c>
      <c r="T7" s="77" t="s">
        <v>159</v>
      </c>
    </row>
    <row r="8" spans="1:32" x14ac:dyDescent="0.3">
      <c r="A8" s="91" t="str">
        <f>IF(H4="Organización","Nombre y apellidos de persona con capacidad legal de representación de la organización:","")</f>
        <v/>
      </c>
      <c r="B8" s="6"/>
      <c r="C8" s="2"/>
      <c r="D8" s="2"/>
      <c r="E8" s="2"/>
      <c r="F8" s="2"/>
      <c r="G8" s="2"/>
      <c r="H8" s="83">
        <f>'REGISTRO PA'!Q15</f>
        <v>0</v>
      </c>
      <c r="I8" s="2"/>
      <c r="J8" s="2"/>
      <c r="N8" s="58" t="s">
        <v>12</v>
      </c>
      <c r="Y8" s="79"/>
      <c r="Z8" s="79"/>
      <c r="AA8" s="79"/>
      <c r="AB8" s="79"/>
      <c r="AC8" s="79"/>
      <c r="AD8" s="79"/>
    </row>
    <row r="9" spans="1:32" x14ac:dyDescent="0.3">
      <c r="A9" s="29"/>
      <c r="B9" s="6"/>
      <c r="C9" s="6"/>
      <c r="D9" s="20"/>
      <c r="E9" s="22"/>
      <c r="F9" s="22"/>
      <c r="G9" s="22"/>
      <c r="H9" s="22"/>
      <c r="I9" s="22"/>
      <c r="J9" s="22"/>
      <c r="N9" s="58" t="s">
        <v>13</v>
      </c>
      <c r="T9" s="78" t="s">
        <v>105</v>
      </c>
      <c r="X9" s="78" t="s">
        <v>96</v>
      </c>
      <c r="Y9" s="79"/>
      <c r="Z9" s="79"/>
      <c r="AA9" s="79"/>
      <c r="AB9" s="79"/>
      <c r="AC9" s="79"/>
      <c r="AD9" s="79"/>
    </row>
    <row r="10" spans="1:32" x14ac:dyDescent="0.3">
      <c r="A10" s="29" t="s">
        <v>4</v>
      </c>
      <c r="B10" s="6"/>
      <c r="C10" s="83">
        <f>'REGISTRO PA'!D17</f>
        <v>0</v>
      </c>
      <c r="D10" s="20"/>
      <c r="E10" s="22"/>
      <c r="F10" s="22"/>
      <c r="G10" s="22"/>
      <c r="H10" s="22"/>
      <c r="I10" s="22"/>
      <c r="J10" s="22"/>
      <c r="N10" s="58" t="s">
        <v>169</v>
      </c>
      <c r="T10" s="78" t="s">
        <v>111</v>
      </c>
      <c r="X10" s="78" t="s">
        <v>129</v>
      </c>
      <c r="Y10" s="79"/>
      <c r="Z10" s="79"/>
      <c r="AA10" s="79"/>
      <c r="AB10" s="79"/>
      <c r="AC10" s="79"/>
      <c r="AD10" s="79"/>
    </row>
    <row r="11" spans="1:32" x14ac:dyDescent="0.3">
      <c r="A11" s="29"/>
      <c r="B11" s="6"/>
      <c r="C11" s="6"/>
      <c r="D11" s="20"/>
      <c r="E11" s="22"/>
      <c r="F11" s="22"/>
      <c r="G11" s="22"/>
      <c r="H11" s="22"/>
      <c r="I11" s="22"/>
      <c r="J11" s="22"/>
      <c r="N11" s="58" t="s">
        <v>14</v>
      </c>
      <c r="Y11" s="79"/>
      <c r="Z11" s="79"/>
      <c r="AA11" s="79"/>
      <c r="AB11" s="79"/>
      <c r="AC11" s="79"/>
      <c r="AD11" s="79"/>
    </row>
    <row r="12" spans="1:32" x14ac:dyDescent="0.3">
      <c r="A12" s="29" t="s">
        <v>5</v>
      </c>
      <c r="B12" s="6"/>
      <c r="C12" s="83">
        <f>'REGISTRO PA'!D19</f>
        <v>0</v>
      </c>
      <c r="D12" s="20"/>
      <c r="E12" s="20" t="s">
        <v>6</v>
      </c>
      <c r="F12" s="119">
        <f>'REGISTRO PA'!Q19</f>
        <v>0</v>
      </c>
      <c r="G12" s="22"/>
      <c r="H12" s="22"/>
      <c r="I12" s="22"/>
      <c r="J12" s="22"/>
      <c r="N12" s="58" t="s">
        <v>170</v>
      </c>
      <c r="Y12" s="79"/>
      <c r="Z12" s="79"/>
      <c r="AA12" s="79"/>
      <c r="AB12" s="79"/>
      <c r="AC12" s="79"/>
      <c r="AD12" s="79"/>
    </row>
    <row r="13" spans="1:32" x14ac:dyDescent="0.3">
      <c r="A13" s="29"/>
      <c r="B13" s="6"/>
      <c r="C13" s="6"/>
      <c r="D13" s="20"/>
      <c r="E13" s="22"/>
      <c r="F13" s="22"/>
      <c r="G13" s="22"/>
      <c r="H13" s="22"/>
      <c r="I13" s="22"/>
      <c r="J13" s="22"/>
      <c r="N13" s="58" t="s">
        <v>15</v>
      </c>
      <c r="Y13" s="79"/>
      <c r="Z13" s="79"/>
      <c r="AA13" s="79"/>
      <c r="AB13" s="79"/>
      <c r="AC13" s="79"/>
      <c r="AD13" s="79"/>
    </row>
    <row r="14" spans="1:32" x14ac:dyDescent="0.3">
      <c r="A14" s="29" t="s">
        <v>1</v>
      </c>
      <c r="B14" s="6"/>
      <c r="C14" s="83">
        <f>'REGISTRO PA'!D21</f>
        <v>0</v>
      </c>
      <c r="D14" s="20"/>
      <c r="E14" s="11" t="s">
        <v>7</v>
      </c>
      <c r="F14" s="121">
        <f>'REGISTRO PA'!G21</f>
        <v>0</v>
      </c>
      <c r="G14" s="20" t="s">
        <v>3</v>
      </c>
      <c r="H14" s="120">
        <f>'REGISTRO PA'!Q21</f>
        <v>0</v>
      </c>
      <c r="I14" s="22"/>
      <c r="J14" s="22"/>
      <c r="N14" s="58" t="s">
        <v>16</v>
      </c>
    </row>
    <row r="15" spans="1:32" x14ac:dyDescent="0.3">
      <c r="A15" s="29"/>
      <c r="B15" s="6"/>
      <c r="C15" s="6"/>
      <c r="D15" s="20"/>
      <c r="E15" s="22"/>
      <c r="F15" s="22"/>
      <c r="G15" s="22"/>
      <c r="H15" s="22"/>
      <c r="I15" s="22"/>
      <c r="J15" s="22"/>
      <c r="N15" s="58" t="s">
        <v>17</v>
      </c>
    </row>
    <row r="16" spans="1:32" ht="16.5" customHeight="1" x14ac:dyDescent="0.3">
      <c r="A16" s="103" t="s">
        <v>109</v>
      </c>
      <c r="B16" s="103"/>
      <c r="C16" s="103"/>
      <c r="D16" s="103"/>
      <c r="E16" s="103"/>
      <c r="F16" s="103"/>
      <c r="G16" s="103"/>
      <c r="H16" s="103"/>
      <c r="I16" s="103"/>
      <c r="J16" s="103"/>
      <c r="N16" s="58" t="s">
        <v>40</v>
      </c>
    </row>
    <row r="17" spans="1:14" x14ac:dyDescent="0.3">
      <c r="A17" s="1"/>
      <c r="B17" s="4"/>
      <c r="C17" s="4"/>
      <c r="D17" s="4"/>
      <c r="E17" s="4"/>
      <c r="F17" s="4"/>
      <c r="G17" s="4"/>
      <c r="H17" s="4"/>
      <c r="I17" s="4"/>
      <c r="J17" s="4"/>
      <c r="N17" s="58" t="s">
        <v>171</v>
      </c>
    </row>
    <row r="18" spans="1:14" ht="26.4" x14ac:dyDescent="0.3">
      <c r="A18" s="7" t="s">
        <v>124</v>
      </c>
      <c r="B18" s="7"/>
      <c r="C18" s="1"/>
      <c r="D18" s="119" t="str">
        <f>IF(ISTEXT('REGISTRO PA'!F25),'REGISTRO PA'!F25,"")</f>
        <v/>
      </c>
      <c r="F18" s="11" t="s">
        <v>3</v>
      </c>
      <c r="G18" s="120" t="str">
        <f>IF(ISNUMBER('REGISTRO PA'!T25),'REGISTRO PA'!T25,"")</f>
        <v/>
      </c>
      <c r="H18" s="4"/>
      <c r="I18" s="4"/>
      <c r="J18" s="4"/>
      <c r="N18" s="58" t="s">
        <v>18</v>
      </c>
    </row>
    <row r="19" spans="1:14" x14ac:dyDescent="0.3">
      <c r="A19" s="7"/>
      <c r="B19" s="7"/>
      <c r="C19" s="7"/>
      <c r="D19" s="1"/>
      <c r="E19" s="1"/>
      <c r="F19" s="1"/>
      <c r="G19" s="1"/>
      <c r="H19" s="1"/>
      <c r="I19" s="1"/>
      <c r="J19" s="1"/>
      <c r="N19" s="58" t="s">
        <v>19</v>
      </c>
    </row>
    <row r="20" spans="1:14" x14ac:dyDescent="0.3">
      <c r="A20" s="7" t="s">
        <v>2</v>
      </c>
      <c r="B20" s="7"/>
      <c r="C20" s="7"/>
      <c r="D20" s="119" t="str">
        <f>IF(ISTEXT('REGISTRO PA'!E27),'REGISTRO PA'!E27,"")</f>
        <v/>
      </c>
      <c r="E20" s="1"/>
      <c r="F20" s="11" t="s">
        <v>7</v>
      </c>
      <c r="G20" s="121" t="str">
        <f>IF(ISTEXT('REGISTRO PA'!O27),'REGISTRO PA'!O27,"")</f>
        <v/>
      </c>
      <c r="H20" s="1"/>
      <c r="I20" s="1"/>
      <c r="J20" s="1"/>
      <c r="N20" s="58" t="s">
        <v>172</v>
      </c>
    </row>
    <row r="21" spans="1:14" x14ac:dyDescent="0.3">
      <c r="A21" s="7"/>
      <c r="B21" s="7"/>
      <c r="C21" s="7"/>
      <c r="D21" s="1"/>
      <c r="E21" s="1"/>
      <c r="F21" s="1"/>
      <c r="G21" s="1"/>
      <c r="H21" s="1"/>
      <c r="I21" s="1"/>
      <c r="J21" s="1"/>
      <c r="N21" s="58" t="s">
        <v>20</v>
      </c>
    </row>
    <row r="22" spans="1:14" ht="16.5" customHeight="1" x14ac:dyDescent="0.3">
      <c r="A22" s="103" t="s">
        <v>143</v>
      </c>
      <c r="B22" s="103"/>
      <c r="C22" s="103"/>
      <c r="D22" s="103"/>
      <c r="E22" s="103"/>
      <c r="F22" s="103"/>
      <c r="G22" s="103"/>
      <c r="H22" s="103"/>
      <c r="I22" s="103"/>
      <c r="J22" s="103"/>
      <c r="N22" s="58" t="s">
        <v>173</v>
      </c>
    </row>
    <row r="23" spans="1:14" x14ac:dyDescent="0.3">
      <c r="A23" s="1"/>
      <c r="B23" s="4"/>
      <c r="C23" s="4"/>
      <c r="D23" s="4"/>
      <c r="E23" s="4"/>
      <c r="F23" s="4"/>
      <c r="G23" s="4"/>
      <c r="H23" s="4"/>
      <c r="I23" s="4"/>
      <c r="J23" s="4"/>
      <c r="N23" s="58" t="s">
        <v>21</v>
      </c>
    </row>
    <row r="24" spans="1:14" x14ac:dyDescent="0.3">
      <c r="A24" s="29" t="s">
        <v>145</v>
      </c>
      <c r="B24" s="29"/>
      <c r="C24" s="29"/>
      <c r="D24" s="87">
        <f>'REGISTRO PA'!E31</f>
        <v>0</v>
      </c>
      <c r="E24" s="4"/>
      <c r="F24" s="4"/>
      <c r="G24" s="4"/>
      <c r="H24" s="4"/>
      <c r="I24" s="4"/>
      <c r="J24" s="4"/>
      <c r="N24" s="58" t="s">
        <v>22</v>
      </c>
    </row>
    <row r="25" spans="1:14" x14ac:dyDescent="0.3">
      <c r="A25" s="1"/>
      <c r="B25" s="4"/>
      <c r="C25" s="4"/>
      <c r="D25" s="4"/>
      <c r="E25" s="4"/>
      <c r="F25" s="4"/>
      <c r="G25" s="4"/>
      <c r="H25" s="4"/>
      <c r="I25" s="4"/>
      <c r="J25" s="4"/>
      <c r="N25" s="58" t="s">
        <v>23</v>
      </c>
    </row>
    <row r="26" spans="1:14" x14ac:dyDescent="0.3">
      <c r="A26" s="29" t="s">
        <v>146</v>
      </c>
      <c r="B26" s="29"/>
      <c r="C26" s="29"/>
      <c r="D26" s="29"/>
      <c r="E26" s="29"/>
      <c r="F26" s="29"/>
      <c r="G26" s="29"/>
      <c r="H26" s="29"/>
      <c r="I26" s="29"/>
      <c r="J26" s="29"/>
      <c r="N26" s="58" t="s">
        <v>24</v>
      </c>
    </row>
    <row r="27" spans="1:14" x14ac:dyDescent="0.3">
      <c r="A27" s="67" t="s">
        <v>144</v>
      </c>
      <c r="B27" s="1"/>
      <c r="C27" s="1"/>
      <c r="D27" s="1"/>
      <c r="E27" s="1"/>
      <c r="F27" s="1"/>
      <c r="G27" s="1"/>
      <c r="H27" s="1"/>
      <c r="I27" s="1"/>
      <c r="J27" s="49">
        <f>'REGISTRO PA'!V34</f>
        <v>0</v>
      </c>
      <c r="N27" s="58" t="s">
        <v>25</v>
      </c>
    </row>
    <row r="28" spans="1:14" x14ac:dyDescent="0.3">
      <c r="A28" s="1"/>
      <c r="B28" s="4"/>
      <c r="C28" s="4"/>
      <c r="D28" s="4"/>
      <c r="E28" s="4"/>
      <c r="F28" s="4"/>
      <c r="G28" s="4"/>
      <c r="H28" s="4"/>
      <c r="I28" s="4"/>
      <c r="J28" s="4"/>
      <c r="N28" s="58" t="s">
        <v>26</v>
      </c>
    </row>
    <row r="29" spans="1:14" x14ac:dyDescent="0.3">
      <c r="A29" s="68" t="s">
        <v>124</v>
      </c>
      <c r="B29" s="7"/>
      <c r="C29" s="1"/>
      <c r="D29" s="2"/>
      <c r="E29" s="119" t="str">
        <f>IF(J27="Sí",IF(D18&lt;&gt;"",D18,""),"")</f>
        <v/>
      </c>
      <c r="F29" s="4"/>
      <c r="G29" s="70" t="s">
        <v>3</v>
      </c>
      <c r="H29" s="120" t="str">
        <f>IF(J27="Sí",IF(G18&lt;&gt;"",G18,""),"")</f>
        <v/>
      </c>
      <c r="I29" s="4"/>
      <c r="J29" s="4"/>
      <c r="N29" s="58" t="s">
        <v>27</v>
      </c>
    </row>
    <row r="30" spans="1:14" x14ac:dyDescent="0.3">
      <c r="A30" s="7"/>
      <c r="B30" s="7"/>
      <c r="C30" s="7"/>
      <c r="D30" s="1"/>
      <c r="E30" s="1"/>
      <c r="F30" s="1"/>
      <c r="G30" s="1"/>
      <c r="H30" s="1"/>
      <c r="I30" s="1"/>
      <c r="J30" s="1"/>
      <c r="N30" s="58" t="s">
        <v>28</v>
      </c>
    </row>
    <row r="31" spans="1:14" x14ac:dyDescent="0.3">
      <c r="A31" s="68" t="s">
        <v>2</v>
      </c>
      <c r="B31" s="7"/>
      <c r="C31" s="7"/>
      <c r="D31" s="1"/>
      <c r="E31" s="119" t="str">
        <f>IF(J27="Sí",IF(D20&lt;&gt;"",D20,""),"")</f>
        <v/>
      </c>
      <c r="F31" s="1"/>
      <c r="G31" s="70" t="s">
        <v>7</v>
      </c>
      <c r="H31" s="121" t="str">
        <f>IF(J27="Sí",IF(G20&lt;&gt;"",G20,""),"")</f>
        <v/>
      </c>
      <c r="I31" s="1"/>
      <c r="J31" s="1"/>
      <c r="N31" s="58" t="s">
        <v>29</v>
      </c>
    </row>
    <row r="32" spans="1:14" x14ac:dyDescent="0.3">
      <c r="A32" s="7"/>
      <c r="B32" s="7"/>
      <c r="C32" s="7"/>
      <c r="D32" s="1"/>
      <c r="E32" s="1"/>
      <c r="F32" s="1"/>
      <c r="G32" s="1"/>
      <c r="H32" s="1"/>
      <c r="I32" s="1"/>
      <c r="J32" s="1"/>
      <c r="N32" s="58" t="s">
        <v>30</v>
      </c>
    </row>
    <row r="33" spans="1:14" x14ac:dyDescent="0.3">
      <c r="A33" s="75" t="s">
        <v>148</v>
      </c>
      <c r="B33" s="7"/>
      <c r="C33" s="7"/>
      <c r="D33" s="2"/>
      <c r="E33" s="1"/>
      <c r="F33" s="1"/>
      <c r="G33" s="1"/>
      <c r="H33" s="49">
        <f>'REGISTRO PA'!P40</f>
        <v>0</v>
      </c>
      <c r="I33" s="1"/>
      <c r="J33" s="1"/>
      <c r="N33" s="58" t="s">
        <v>31</v>
      </c>
    </row>
    <row r="34" spans="1:14" x14ac:dyDescent="0.3">
      <c r="A34" s="7"/>
      <c r="B34" s="7"/>
      <c r="C34" s="7"/>
      <c r="D34" s="1"/>
      <c r="E34" s="1"/>
      <c r="F34" s="1"/>
      <c r="G34" s="1"/>
      <c r="H34" s="1"/>
      <c r="I34" s="1"/>
      <c r="J34" s="1"/>
      <c r="N34" s="58" t="s">
        <v>32</v>
      </c>
    </row>
    <row r="35" spans="1:14" x14ac:dyDescent="0.3">
      <c r="A35" s="75" t="s">
        <v>148</v>
      </c>
      <c r="B35" s="7"/>
      <c r="C35" s="7"/>
      <c r="D35" s="2"/>
      <c r="E35" s="1"/>
      <c r="F35" s="1"/>
      <c r="G35" s="1"/>
      <c r="H35" s="49">
        <f>'REGISTRO PA'!O42</f>
        <v>0</v>
      </c>
      <c r="I35" s="1"/>
      <c r="J35" s="1"/>
      <c r="N35" s="58" t="s">
        <v>33</v>
      </c>
    </row>
    <row r="36" spans="1:14" x14ac:dyDescent="0.3">
      <c r="A36" s="45"/>
      <c r="B36" s="2"/>
      <c r="C36" s="2"/>
      <c r="D36" s="2"/>
      <c r="E36" s="2"/>
      <c r="F36" s="2"/>
      <c r="G36" s="2"/>
      <c r="H36" s="2"/>
      <c r="I36" s="2"/>
      <c r="J36" s="2"/>
      <c r="N36" s="58" t="s">
        <v>34</v>
      </c>
    </row>
    <row r="37" spans="1:14" ht="16.5" customHeight="1" x14ac:dyDescent="0.3">
      <c r="A37" s="103" t="s">
        <v>68</v>
      </c>
      <c r="B37" s="103"/>
      <c r="C37" s="103"/>
      <c r="D37" s="103"/>
      <c r="E37" s="103"/>
      <c r="F37" s="103"/>
      <c r="G37" s="103"/>
      <c r="H37" s="103"/>
      <c r="I37" s="103"/>
      <c r="J37" s="103"/>
      <c r="N37" s="58" t="s">
        <v>36</v>
      </c>
    </row>
    <row r="38" spans="1:14" x14ac:dyDescent="0.3">
      <c r="A38" s="45"/>
      <c r="B38" s="2"/>
      <c r="C38" s="2"/>
      <c r="D38" s="2"/>
      <c r="E38" s="2"/>
      <c r="F38" s="2"/>
      <c r="G38" s="2"/>
      <c r="H38" s="2"/>
      <c r="I38" s="2"/>
      <c r="J38" s="2"/>
      <c r="N38" s="58" t="s">
        <v>174</v>
      </c>
    </row>
    <row r="39" spans="1:14" x14ac:dyDescent="0.3">
      <c r="A39" s="29" t="s">
        <v>103</v>
      </c>
      <c r="B39" s="11"/>
      <c r="C39" s="6"/>
      <c r="D39" s="85">
        <f>'REGISTRO PA'!E51</f>
        <v>0</v>
      </c>
      <c r="E39" s="2"/>
      <c r="F39" s="6" t="s">
        <v>6</v>
      </c>
      <c r="G39" s="85">
        <f>'REGISTRO PA'!Q51</f>
        <v>0</v>
      </c>
      <c r="H39" s="2"/>
      <c r="I39" s="2"/>
      <c r="J39" s="2"/>
      <c r="N39" s="58" t="s">
        <v>37</v>
      </c>
    </row>
    <row r="40" spans="1:14" x14ac:dyDescent="0.3">
      <c r="A40" s="29"/>
      <c r="B40" s="6"/>
      <c r="C40" s="6"/>
      <c r="D40" s="6"/>
      <c r="E40" s="4"/>
      <c r="F40" s="4"/>
      <c r="G40" s="4"/>
      <c r="H40" s="4"/>
      <c r="I40" s="4"/>
      <c r="J40" s="4"/>
      <c r="N40" s="58" t="s">
        <v>175</v>
      </c>
    </row>
    <row r="41" spans="1:14" x14ac:dyDescent="0.3">
      <c r="A41" s="74" t="s">
        <v>104</v>
      </c>
      <c r="B41" s="2"/>
      <c r="C41" s="2"/>
      <c r="D41" s="50">
        <f>'REGISTRO PA'!E53</f>
        <v>0</v>
      </c>
      <c r="E41" s="4"/>
      <c r="F41" s="73" t="s">
        <v>108</v>
      </c>
      <c r="G41" s="4"/>
      <c r="H41" s="4"/>
      <c r="I41" s="88">
        <f>'REGISTRO PA'!P53</f>
        <v>0</v>
      </c>
      <c r="J41" s="2"/>
      <c r="N41" s="58" t="s">
        <v>38</v>
      </c>
    </row>
    <row r="42" spans="1:14" x14ac:dyDescent="0.3">
      <c r="A42" s="32"/>
      <c r="B42" s="21"/>
      <c r="C42" s="2"/>
      <c r="D42" s="2"/>
      <c r="E42" s="2"/>
      <c r="F42" s="2"/>
      <c r="G42" s="2"/>
      <c r="H42" s="2"/>
      <c r="I42" s="2"/>
      <c r="J42" s="2"/>
      <c r="N42" s="58" t="s">
        <v>39</v>
      </c>
    </row>
    <row r="43" spans="1:14" x14ac:dyDescent="0.3">
      <c r="A43" s="29" t="s">
        <v>84</v>
      </c>
      <c r="B43" s="2"/>
      <c r="C43" s="2"/>
      <c r="D43" s="89">
        <f>'REGISTRO PA'!E55</f>
        <v>0</v>
      </c>
      <c r="E43" s="2"/>
      <c r="F43" s="2"/>
      <c r="G43" s="51" t="s">
        <v>155</v>
      </c>
      <c r="H43" s="2"/>
      <c r="I43" s="88">
        <f>'REGISTRO PA'!U55</f>
        <v>0</v>
      </c>
      <c r="J43" s="6" t="s">
        <v>91</v>
      </c>
      <c r="N43" s="58" t="s">
        <v>41</v>
      </c>
    </row>
    <row r="44" spans="1:14" x14ac:dyDescent="0.3">
      <c r="A44" s="45"/>
      <c r="B44" s="2"/>
      <c r="C44" s="2"/>
      <c r="D44" s="2"/>
      <c r="E44" s="2"/>
      <c r="F44" s="2"/>
      <c r="G44" s="24"/>
      <c r="H44" s="2"/>
      <c r="I44" s="2"/>
      <c r="J44" s="2"/>
      <c r="N44" s="58" t="s">
        <v>42</v>
      </c>
    </row>
    <row r="45" spans="1:14" x14ac:dyDescent="0.3">
      <c r="A45" s="53" t="s">
        <v>86</v>
      </c>
      <c r="B45" s="2"/>
      <c r="C45" s="2"/>
      <c r="D45" s="92">
        <f>'REGISTRO PA'!E57</f>
        <v>0</v>
      </c>
      <c r="E45" s="2"/>
      <c r="F45" s="2"/>
      <c r="G45" s="53" t="s">
        <v>110</v>
      </c>
      <c r="H45" s="2"/>
      <c r="I45" s="90">
        <f>'REGISTRO PA'!U57</f>
        <v>0</v>
      </c>
      <c r="J45" s="6" t="s">
        <v>93</v>
      </c>
      <c r="N45" s="58" t="s">
        <v>43</v>
      </c>
    </row>
    <row r="46" spans="1:14" x14ac:dyDescent="0.3">
      <c r="A46" s="45"/>
      <c r="B46" s="2"/>
      <c r="C46" s="2"/>
      <c r="D46" s="2"/>
      <c r="E46" s="2"/>
      <c r="F46" s="2"/>
      <c r="G46" s="2"/>
      <c r="H46" s="2"/>
      <c r="I46" s="2"/>
      <c r="J46" s="2"/>
      <c r="N46" s="58" t="s">
        <v>44</v>
      </c>
    </row>
    <row r="47" spans="1:14" x14ac:dyDescent="0.3">
      <c r="A47" s="53" t="s">
        <v>69</v>
      </c>
      <c r="B47" s="2"/>
      <c r="C47" s="2"/>
      <c r="D47" s="50">
        <f>'REGISTRO PA'!E59</f>
        <v>0</v>
      </c>
      <c r="E47" s="2"/>
      <c r="F47" s="2"/>
      <c r="G47" s="2"/>
      <c r="H47" s="2"/>
      <c r="I47" s="53"/>
      <c r="J47" s="2"/>
      <c r="N47" s="58" t="s">
        <v>45</v>
      </c>
    </row>
    <row r="48" spans="1:14" x14ac:dyDescent="0.3">
      <c r="A48" s="45"/>
      <c r="B48" s="2"/>
      <c r="C48" s="2"/>
      <c r="D48" s="2"/>
      <c r="E48" s="2"/>
      <c r="F48" s="2"/>
      <c r="G48" s="2"/>
      <c r="H48" s="2"/>
      <c r="I48" s="2"/>
      <c r="J48" s="2"/>
      <c r="N48" s="58" t="s">
        <v>46</v>
      </c>
    </row>
    <row r="49" spans="1:14" x14ac:dyDescent="0.3">
      <c r="A49" s="91" t="str">
        <f>IF((D43)=0,"",IF($D$43="Cambio de uso de suelo","Uso del suelo en el área del proyecto a 31 de diciembre de 1989 (o fecha más cercana):", "Año en que se produjo el incendio"))</f>
        <v/>
      </c>
      <c r="B49" s="47"/>
      <c r="C49" s="31"/>
      <c r="E49" s="48"/>
      <c r="F49" s="71"/>
      <c r="G49" s="48"/>
      <c r="H49" s="86">
        <f>'REGISTRO PA'!Q61</f>
        <v>0</v>
      </c>
      <c r="J49" s="85">
        <f>'REGISTRO PA'!G61</f>
        <v>0</v>
      </c>
      <c r="N49" s="58" t="s">
        <v>176</v>
      </c>
    </row>
    <row r="50" spans="1:14" x14ac:dyDescent="0.3">
      <c r="A50" s="72"/>
      <c r="B50" s="2"/>
      <c r="C50" s="2"/>
      <c r="D50" s="2"/>
      <c r="E50" s="2"/>
      <c r="F50" s="2"/>
      <c r="G50" s="2"/>
      <c r="H50" s="2"/>
      <c r="I50" s="2"/>
      <c r="J50" s="2"/>
      <c r="N50" s="58" t="s">
        <v>47</v>
      </c>
    </row>
    <row r="51" spans="1:14" x14ac:dyDescent="0.3">
      <c r="A51" s="93" t="s">
        <v>112</v>
      </c>
      <c r="B51" s="9"/>
      <c r="C51" s="9"/>
      <c r="D51" s="2"/>
      <c r="E51" s="2"/>
      <c r="F51" s="106">
        <f>'REGISTRO PA'!K63</f>
        <v>0</v>
      </c>
      <c r="G51" s="2"/>
      <c r="H51" s="2"/>
      <c r="I51" s="2"/>
      <c r="N51" s="58" t="s">
        <v>48</v>
      </c>
    </row>
    <row r="52" spans="1:14" x14ac:dyDescent="0.3">
      <c r="A52" s="26"/>
      <c r="B52" s="2"/>
      <c r="C52" s="2"/>
      <c r="D52" s="2"/>
      <c r="E52" s="2"/>
      <c r="F52" s="2"/>
      <c r="G52" s="2"/>
      <c r="H52" s="2"/>
      <c r="I52" s="25"/>
      <c r="J52" s="2"/>
      <c r="N52" s="58" t="s">
        <v>49</v>
      </c>
    </row>
    <row r="53" spans="1:14" x14ac:dyDescent="0.3">
      <c r="A53" s="33" t="s">
        <v>70</v>
      </c>
      <c r="B53" s="8"/>
      <c r="C53" s="2"/>
      <c r="D53" s="2"/>
      <c r="E53" s="50">
        <f>'REGISTRO PA'!J65</f>
        <v>0</v>
      </c>
      <c r="F53" s="2"/>
      <c r="G53" s="2"/>
      <c r="H53" s="2"/>
      <c r="J53" s="2"/>
      <c r="N53" s="58" t="s">
        <v>50</v>
      </c>
    </row>
    <row r="54" spans="1:14" x14ac:dyDescent="0.3">
      <c r="A54" s="26"/>
      <c r="B54" s="2"/>
      <c r="C54" s="2"/>
      <c r="D54" s="2"/>
      <c r="E54" s="2"/>
      <c r="F54" s="2"/>
      <c r="G54" s="2"/>
      <c r="H54" s="2"/>
      <c r="I54" s="2"/>
      <c r="J54" s="2"/>
      <c r="N54" s="58" t="s">
        <v>51</v>
      </c>
    </row>
    <row r="55" spans="1:14" ht="15" customHeight="1" x14ac:dyDescent="0.3">
      <c r="A55" s="103" t="s">
        <v>54</v>
      </c>
      <c r="B55" s="103"/>
      <c r="C55" s="103"/>
      <c r="D55" s="103"/>
      <c r="E55" s="103"/>
      <c r="F55" s="103"/>
      <c r="G55" s="103"/>
      <c r="H55" s="103"/>
      <c r="I55" s="103"/>
      <c r="J55" s="103"/>
    </row>
    <row r="56" spans="1:14" x14ac:dyDescent="0.3">
      <c r="A56" s="2"/>
      <c r="B56" s="2"/>
      <c r="C56" s="2"/>
      <c r="D56" s="2"/>
      <c r="E56" s="2"/>
      <c r="F56" s="2"/>
      <c r="G56" s="2"/>
      <c r="H56" s="2"/>
      <c r="I56" s="2"/>
      <c r="J56" s="2"/>
    </row>
    <row r="57" spans="1:14" x14ac:dyDescent="0.3">
      <c r="A57" s="8" t="s">
        <v>55</v>
      </c>
      <c r="B57" s="2"/>
      <c r="C57" s="95" t="str">
        <f>IF(ISTEXT(IF(H4="Organización",$H$8,$E$6)),IF(H4="Organización",$H$8,$E$6),"")</f>
        <v/>
      </c>
      <c r="D57" s="2"/>
      <c r="E57" s="2"/>
      <c r="F57" s="2"/>
      <c r="G57" s="2"/>
      <c r="H57" s="2"/>
      <c r="I57" s="2"/>
      <c r="J57" s="2"/>
    </row>
    <row r="58" spans="1:14" x14ac:dyDescent="0.3">
      <c r="A58" s="26"/>
      <c r="B58" s="2"/>
      <c r="C58" s="2"/>
      <c r="D58" s="2"/>
      <c r="E58" s="2"/>
      <c r="F58" s="2"/>
      <c r="G58" s="2"/>
      <c r="H58" s="2"/>
      <c r="I58" s="2"/>
      <c r="J58" s="2"/>
    </row>
    <row r="59" spans="1:14" x14ac:dyDescent="0.3">
      <c r="A59" s="91" t="str">
        <f>IF($H$4="Organización","en representación de la organización:","")</f>
        <v/>
      </c>
      <c r="B59" s="7"/>
      <c r="C59" s="2"/>
      <c r="D59" s="2"/>
      <c r="E59" s="2"/>
      <c r="F59" s="94" t="str">
        <f>IF(AND(H4="Organización",H8&lt;&gt;0),$E$6,"")</f>
        <v/>
      </c>
      <c r="G59" s="2"/>
      <c r="H59" s="2"/>
      <c r="I59" s="2"/>
      <c r="J59" s="2"/>
    </row>
    <row r="60" spans="1:14" x14ac:dyDescent="0.3">
      <c r="A60" s="26"/>
      <c r="B60" s="2"/>
      <c r="C60" s="2"/>
      <c r="D60" s="2"/>
      <c r="E60" s="2"/>
      <c r="F60" s="2"/>
      <c r="G60" s="2"/>
      <c r="H60" s="2"/>
      <c r="I60" s="2"/>
      <c r="J60" s="2"/>
    </row>
    <row r="61" spans="1:14" x14ac:dyDescent="0.3">
      <c r="C61" s="1"/>
    </row>
    <row r="62" spans="1:14" x14ac:dyDescent="0.3">
      <c r="C62" s="1"/>
    </row>
    <row r="63" spans="1:14" x14ac:dyDescent="0.3">
      <c r="C63" s="1"/>
    </row>
    <row r="64" spans="1:14" x14ac:dyDescent="0.3">
      <c r="C64" s="1"/>
    </row>
    <row r="65" spans="3:3" x14ac:dyDescent="0.3">
      <c r="C65" s="1"/>
    </row>
    <row r="66" spans="3:3" x14ac:dyDescent="0.3">
      <c r="C66" s="1"/>
    </row>
    <row r="67" spans="3:3" x14ac:dyDescent="0.3">
      <c r="C67" s="1"/>
    </row>
    <row r="68" spans="3:3" x14ac:dyDescent="0.3">
      <c r="C68" s="1"/>
    </row>
    <row r="69" spans="3:3" x14ac:dyDescent="0.3">
      <c r="C69" s="1"/>
    </row>
    <row r="70" spans="3:3" x14ac:dyDescent="0.3">
      <c r="C70" s="1"/>
    </row>
    <row r="71" spans="3:3" x14ac:dyDescent="0.3">
      <c r="C71" s="1"/>
    </row>
    <row r="72" spans="3:3" x14ac:dyDescent="0.3">
      <c r="C72" s="1"/>
    </row>
    <row r="73" spans="3:3" x14ac:dyDescent="0.3">
      <c r="C73" s="1"/>
    </row>
    <row r="74" spans="3:3" x14ac:dyDescent="0.3">
      <c r="C74" s="1"/>
    </row>
    <row r="75" spans="3:3" x14ac:dyDescent="0.3">
      <c r="C75" s="1"/>
    </row>
    <row r="76" spans="3:3" x14ac:dyDescent="0.3">
      <c r="C76" s="1"/>
    </row>
    <row r="77" spans="3:3" x14ac:dyDescent="0.3">
      <c r="C77" s="1"/>
    </row>
    <row r="78" spans="3:3" x14ac:dyDescent="0.3">
      <c r="C78" s="1"/>
    </row>
    <row r="79" spans="3:3" x14ac:dyDescent="0.3">
      <c r="C79" s="1"/>
    </row>
    <row r="80" spans="3:3" x14ac:dyDescent="0.3">
      <c r="C80" s="1"/>
    </row>
    <row r="81" spans="3:3" x14ac:dyDescent="0.3">
      <c r="C81" s="1"/>
    </row>
    <row r="82" spans="3:3" x14ac:dyDescent="0.3">
      <c r="C82" s="1"/>
    </row>
    <row r="83" spans="3:3" x14ac:dyDescent="0.3">
      <c r="C83" s="1"/>
    </row>
    <row r="84" spans="3:3" x14ac:dyDescent="0.3">
      <c r="C84" s="1"/>
    </row>
    <row r="85" spans="3:3" x14ac:dyDescent="0.3">
      <c r="C85" s="1"/>
    </row>
    <row r="86" spans="3:3" x14ac:dyDescent="0.3">
      <c r="C86" s="1"/>
    </row>
    <row r="87" spans="3:3" x14ac:dyDescent="0.3">
      <c r="C87" s="1"/>
    </row>
    <row r="88" spans="3:3" x14ac:dyDescent="0.3">
      <c r="C88" s="1"/>
    </row>
    <row r="89" spans="3:3" x14ac:dyDescent="0.3">
      <c r="C89" s="1"/>
    </row>
    <row r="90" spans="3:3" x14ac:dyDescent="0.3">
      <c r="C90" s="1"/>
    </row>
    <row r="91" spans="3:3" x14ac:dyDescent="0.3">
      <c r="C91" s="1"/>
    </row>
    <row r="92" spans="3:3" x14ac:dyDescent="0.3">
      <c r="C92" s="1"/>
    </row>
    <row r="93" spans="3:3" x14ac:dyDescent="0.3">
      <c r="C93" s="1"/>
    </row>
    <row r="94" spans="3:3" x14ac:dyDescent="0.3">
      <c r="C94" s="1"/>
    </row>
    <row r="95" spans="3:3" x14ac:dyDescent="0.3">
      <c r="C95" s="1"/>
    </row>
    <row r="96" spans="3:3" x14ac:dyDescent="0.3">
      <c r="C96" s="1"/>
    </row>
    <row r="97" spans="3:3" x14ac:dyDescent="0.3">
      <c r="C97" s="1"/>
    </row>
    <row r="98" spans="3:3" x14ac:dyDescent="0.3">
      <c r="C98" s="1"/>
    </row>
    <row r="99" spans="3:3" x14ac:dyDescent="0.3">
      <c r="C99" s="1"/>
    </row>
    <row r="100" spans="3:3" x14ac:dyDescent="0.3">
      <c r="C100" s="1"/>
    </row>
    <row r="101" spans="3:3" x14ac:dyDescent="0.3">
      <c r="C101" s="1"/>
    </row>
    <row r="102" spans="3:3" x14ac:dyDescent="0.3">
      <c r="C102" s="1"/>
    </row>
    <row r="103" spans="3:3" x14ac:dyDescent="0.3">
      <c r="C103" s="1"/>
    </row>
    <row r="104" spans="3:3" x14ac:dyDescent="0.3">
      <c r="C104" s="1"/>
    </row>
    <row r="105" spans="3:3" x14ac:dyDescent="0.3">
      <c r="C105" s="1"/>
    </row>
    <row r="106" spans="3:3" x14ac:dyDescent="0.3">
      <c r="C106" s="1"/>
    </row>
    <row r="107" spans="3:3" x14ac:dyDescent="0.3">
      <c r="C107" s="1"/>
    </row>
    <row r="108" spans="3:3" x14ac:dyDescent="0.3">
      <c r="C108" s="1"/>
    </row>
    <row r="109" spans="3:3" x14ac:dyDescent="0.3">
      <c r="C109" s="1"/>
    </row>
    <row r="110" spans="3:3" x14ac:dyDescent="0.3">
      <c r="C110" s="1"/>
    </row>
    <row r="111" spans="3:3" x14ac:dyDescent="0.3">
      <c r="C111" s="1"/>
    </row>
    <row r="112" spans="3:3" x14ac:dyDescent="0.3">
      <c r="C112" s="1"/>
    </row>
    <row r="113" spans="1:3" x14ac:dyDescent="0.3">
      <c r="C113" s="1"/>
    </row>
    <row r="118" spans="1:3" x14ac:dyDescent="0.3">
      <c r="A118" s="57"/>
    </row>
    <row r="119" spans="1:3" x14ac:dyDescent="0.3">
      <c r="A119" s="57"/>
    </row>
    <row r="125" spans="1:3" ht="15" customHeight="1" x14ac:dyDescent="0.3"/>
    <row r="137" ht="15" customHeight="1" x14ac:dyDescent="0.3"/>
    <row r="138" ht="15" customHeight="1" x14ac:dyDescent="0.3"/>
    <row r="139"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7" ht="15" customHeight="1" x14ac:dyDescent="0.3"/>
    <row r="168" ht="15" customHeight="1" x14ac:dyDescent="0.3"/>
    <row r="169" ht="15" customHeight="1" x14ac:dyDescent="0.3"/>
    <row r="170" ht="15" customHeight="1" x14ac:dyDescent="0.3"/>
  </sheetData>
  <sheetProtection algorithmName="SHA-512" hashValue="XQF7yuYZyPvPlIGkBJcmb0uMo9JEMgNFVUalG+75t9rHQAtlwRre+Jwt7ozG/0bYYCcTcsfgugimH+7EOY13YQ==" saltValue="P0Ve7MequLtEIXJ+n1WEFg==" spinCount="100000" sheet="1" objects="1" scenarios="1"/>
  <conditionalFormatting sqref="A8">
    <cfRule type="expression" dxfId="2" priority="18">
      <formula>$Z$12="Persona"</formula>
    </cfRule>
  </conditionalFormatting>
  <conditionalFormatting sqref="H8">
    <cfRule type="expression" dxfId="1" priority="19">
      <formula>$Z$12="Persona"</formula>
    </cfRule>
  </conditionalFormatting>
  <conditionalFormatting sqref="F49">
    <cfRule type="expression" dxfId="0" priority="22">
      <formula>#REF!="Bosque incendiado"</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Z11"/>
  <sheetViews>
    <sheetView zoomScale="130" zoomScaleNormal="130" workbookViewId="0">
      <selection activeCell="H4" sqref="H4"/>
    </sheetView>
  </sheetViews>
  <sheetFormatPr baseColWidth="10" defaultColWidth="11.44140625" defaultRowHeight="14.4" x14ac:dyDescent="0.3"/>
  <cols>
    <col min="1" max="1" width="12.109375" style="13" customWidth="1"/>
    <col min="2" max="2" width="18.109375" style="13" customWidth="1"/>
    <col min="3" max="3" width="17.109375" style="13" customWidth="1"/>
    <col min="4" max="4" width="17.33203125" style="13" customWidth="1"/>
    <col min="5" max="6" width="12.109375" style="13" customWidth="1"/>
    <col min="7" max="7" width="19.5546875" style="13" customWidth="1"/>
    <col min="8" max="14" width="12.109375" style="13" customWidth="1"/>
    <col min="15" max="15" width="18.44140625" style="13" customWidth="1"/>
    <col min="16" max="19" width="17.33203125" style="13" customWidth="1"/>
    <col min="20" max="44" width="12.109375" style="13" customWidth="1"/>
    <col min="45" max="16384" width="11.44140625" style="13"/>
  </cols>
  <sheetData>
    <row r="1" spans="1:52" s="101" customFormat="1" x14ac:dyDescent="0.3">
      <c r="A1" s="99" t="s">
        <v>85</v>
      </c>
      <c r="B1" s="100" t="s">
        <v>244</v>
      </c>
      <c r="C1" s="99" t="s">
        <v>193</v>
      </c>
      <c r="D1" s="100" t="s">
        <v>245</v>
      </c>
      <c r="E1" s="99" t="s">
        <v>195</v>
      </c>
      <c r="F1" s="99" t="s">
        <v>197</v>
      </c>
      <c r="G1" s="123" t="s">
        <v>251</v>
      </c>
      <c r="H1" s="99" t="s">
        <v>196</v>
      </c>
      <c r="I1" s="100" t="s">
        <v>250</v>
      </c>
      <c r="J1" s="99" t="s">
        <v>194</v>
      </c>
      <c r="K1" s="123" t="s">
        <v>252</v>
      </c>
      <c r="L1" s="123" t="s">
        <v>253</v>
      </c>
      <c r="M1" s="123" t="s">
        <v>254</v>
      </c>
      <c r="N1" s="123" t="s">
        <v>255</v>
      </c>
      <c r="O1" s="99" t="s">
        <v>198</v>
      </c>
      <c r="P1" s="100" t="s">
        <v>246</v>
      </c>
      <c r="Q1" s="100" t="s">
        <v>247</v>
      </c>
      <c r="R1" s="100" t="s">
        <v>248</v>
      </c>
      <c r="S1" s="100" t="s">
        <v>249</v>
      </c>
      <c r="T1" s="99" t="s">
        <v>181</v>
      </c>
      <c r="U1" s="107" t="s">
        <v>177</v>
      </c>
      <c r="V1" s="99" t="s">
        <v>199</v>
      </c>
      <c r="W1" s="99" t="s">
        <v>200</v>
      </c>
      <c r="X1" s="99" t="s">
        <v>52</v>
      </c>
      <c r="Y1" s="99" t="s">
        <v>183</v>
      </c>
      <c r="Z1" s="99" t="s">
        <v>184</v>
      </c>
      <c r="AA1" s="111" t="s">
        <v>186</v>
      </c>
      <c r="AB1" s="99" t="s">
        <v>182</v>
      </c>
      <c r="AC1" s="99" t="s">
        <v>189</v>
      </c>
      <c r="AD1" s="99" t="s">
        <v>185</v>
      </c>
      <c r="AE1" s="99" t="s">
        <v>190</v>
      </c>
      <c r="AF1" s="99" t="s">
        <v>187</v>
      </c>
      <c r="AG1" s="107" t="s">
        <v>205</v>
      </c>
      <c r="AH1" s="99" t="s">
        <v>188</v>
      </c>
      <c r="AI1" s="99" t="s">
        <v>191</v>
      </c>
      <c r="AJ1" s="99" t="s">
        <v>192</v>
      </c>
      <c r="AK1" s="99" t="s">
        <v>240</v>
      </c>
      <c r="AL1" s="107" t="s">
        <v>202</v>
      </c>
      <c r="AM1" s="100" t="s">
        <v>201</v>
      </c>
      <c r="AN1" s="100" t="s">
        <v>178</v>
      </c>
      <c r="AO1" s="100" t="s">
        <v>179</v>
      </c>
      <c r="AP1" s="100" t="s">
        <v>180</v>
      </c>
      <c r="AQ1" s="107" t="s">
        <v>204</v>
      </c>
      <c r="AR1" s="107" t="s">
        <v>203</v>
      </c>
    </row>
    <row r="2" spans="1:52" x14ac:dyDescent="0.3">
      <c r="A2" s="112">
        <f>'REGISTRO PA'!U7</f>
        <v>0</v>
      </c>
      <c r="B2" s="112">
        <f>'REGISTRO PA'!K13</f>
        <v>0</v>
      </c>
      <c r="C2" s="112">
        <f>'REGISTRO PA'!T13</f>
        <v>0</v>
      </c>
      <c r="D2" s="112">
        <f>'REGISTRO PA'!Q15</f>
        <v>0</v>
      </c>
      <c r="E2" s="112">
        <f>'REGISTRO PA'!D17</f>
        <v>0</v>
      </c>
      <c r="F2" s="112">
        <f>'REGISTRO PA'!D19</f>
        <v>0</v>
      </c>
      <c r="G2" s="112">
        <f>'REGISTRO PA'!Q19</f>
        <v>0</v>
      </c>
      <c r="H2" s="112">
        <f>'REGISTRO PA'!D21</f>
        <v>0</v>
      </c>
      <c r="I2" s="112">
        <f>'REGISTRO PA'!G21</f>
        <v>0</v>
      </c>
      <c r="J2" s="112">
        <f>'REGISTRO PA'!T25</f>
        <v>0</v>
      </c>
      <c r="K2" s="112" t="str">
        <f>IF('REGISTRO PA'!F25="","",'REGISTRO PA'!F25)</f>
        <v/>
      </c>
      <c r="L2" s="112" t="str">
        <f>IF('REGISTRO PA'!T25="","",'REGISTRO PA'!T25)</f>
        <v/>
      </c>
      <c r="M2" s="112" t="str">
        <f>IF('REGISTRO PA'!E27="","",'REGISTRO PA'!E27)</f>
        <v/>
      </c>
      <c r="N2" s="112" t="str">
        <f>IF('REGISTRO PA'!O27="","",'REGISTRO PA'!O27)</f>
        <v/>
      </c>
      <c r="O2" s="112" t="str">
        <f>IF('REGISTRO PA'!E31="","",'REGISTRO PA'!E31)</f>
        <v/>
      </c>
      <c r="P2" s="112" t="str">
        <f>IF('REGISTRO PA'!F36="","",'REGISTRO PA'!F36)</f>
        <v/>
      </c>
      <c r="Q2" s="112" t="str">
        <f>IF('REGISTRO PA'!T36="","",'REGISTRO PA'!T36)</f>
        <v/>
      </c>
      <c r="R2" s="112" t="str">
        <f>IF('REGISTRO PA'!F38="","",'REGISTRO PA'!F38)</f>
        <v/>
      </c>
      <c r="S2" s="112" t="str">
        <f>IF('REGISTRO PA'!O38="","",'REGISTRO PA'!O38)</f>
        <v/>
      </c>
      <c r="T2" s="112">
        <f>'REGISTRO PA'!P40</f>
        <v>0</v>
      </c>
      <c r="U2" s="112" t="str">
        <f>IF('REGISTRO PA'!O42="","",'REGISTRO PA'!O42)</f>
        <v/>
      </c>
      <c r="V2" s="112" t="str">
        <f>IF('REGISTRO PA'!B45="","",'REGISTRO PA'!B45)</f>
        <v>Ejemplo: Plantación de Pinus pinaster y Pinus sylvestris en monte vecinal en mano común.</v>
      </c>
      <c r="W2" s="112" t="str">
        <f>IF('REGISTRO PA'!E51="","",'REGISTRO PA'!E51)</f>
        <v/>
      </c>
      <c r="X2" s="112">
        <f>'REGISTRO PA'!Q51</f>
        <v>0</v>
      </c>
      <c r="Y2" s="97">
        <f>'REGISTRO PA'!E53</f>
        <v>0</v>
      </c>
      <c r="Z2" s="112" t="str">
        <f>IF('REGISTRO PA'!P53="","",'REGISTRO PA'!P53)</f>
        <v/>
      </c>
      <c r="AA2" s="112">
        <f>'REGISTRO PA'!E55</f>
        <v>0</v>
      </c>
      <c r="AB2" s="112" t="str">
        <f>IF('REGISTRO PA'!U55="","",'REGISTRO PA'!U55)</f>
        <v/>
      </c>
      <c r="AC2" s="19" t="str">
        <f>IF('REGISTRO PA'!E57="","",'REGISTRO PA'!E57)</f>
        <v/>
      </c>
      <c r="AD2" s="112" t="str">
        <f>IF('REGISTRO PA'!U57="","",'REGISTRO PA'!U57)</f>
        <v/>
      </c>
      <c r="AE2" s="97">
        <f>'REGISTRO PA'!E59</f>
        <v>0</v>
      </c>
      <c r="AF2" s="19" t="str">
        <f>IF('REGISTRO PA'!Q61="","",'REGISTRO PA'!Q61)</f>
        <v/>
      </c>
      <c r="AG2" s="112" t="str">
        <f>IF('REGISTRO PA'!G61="","",'REGISTRO PA'!G61)</f>
        <v/>
      </c>
      <c r="AH2" s="112">
        <f>'REGISTRO PA'!K63</f>
        <v>0</v>
      </c>
      <c r="AI2" s="97">
        <f>'REGISTRO PA'!J65</f>
        <v>0</v>
      </c>
      <c r="AJ2" s="19" t="str">
        <f>IF('REGISTRO PA'!E67="","",'REGISTRO PA'!E67)</f>
        <v/>
      </c>
      <c r="AK2" s="19" t="str">
        <f>IF('REGISTRO PA'!B139="","",'REGISTRO PA'!B139)</f>
        <v/>
      </c>
      <c r="AL2" s="19" t="str">
        <f>IF('REGISTRO PA'!D152="","",'REGISTRO PA'!D152)</f>
        <v/>
      </c>
      <c r="AM2" s="113" t="str">
        <f>IF('REGISTRO PA'!L72="","",'REGISTRO PA'!L72)</f>
        <v/>
      </c>
      <c r="AN2" s="113" t="str">
        <f>IF('REGISTRO PA'!V72="","",'REGISTRO PA'!V72)</f>
        <v/>
      </c>
      <c r="AO2" s="113" t="str">
        <f>IF('REGISTRO PA'!I74="","",'REGISTRO PA'!I74)</f>
        <v/>
      </c>
      <c r="AP2" s="113" t="str">
        <f>IF('REGISTRO PA'!V74="","",'REGISTRO PA'!V74)</f>
        <v/>
      </c>
      <c r="AQ2" s="113" t="str">
        <f>IF('REGISTRO PA'!I77="","",'REGISTRO PA'!I77)</f>
        <v/>
      </c>
      <c r="AR2" s="19" t="str">
        <f>IF('REGISTRO PA'!V77="","",'REGISTRO PA'!V77)</f>
        <v/>
      </c>
    </row>
    <row r="3" spans="1:52" x14ac:dyDescent="0.3">
      <c r="T3" s="19"/>
      <c r="AB3" s="19"/>
      <c r="AZ3" s="98"/>
    </row>
    <row r="4" spans="1:52" x14ac:dyDescent="0.3">
      <c r="T4" s="19"/>
      <c r="AB4" s="19"/>
    </row>
    <row r="5" spans="1:52" x14ac:dyDescent="0.3">
      <c r="T5" s="19"/>
      <c r="AB5" s="19"/>
    </row>
    <row r="6" spans="1:52" x14ac:dyDescent="0.3">
      <c r="T6" s="19"/>
      <c r="AB6" s="19"/>
    </row>
    <row r="7" spans="1:52" x14ac:dyDescent="0.3">
      <c r="B7" s="97"/>
      <c r="T7" s="19"/>
      <c r="AB7" s="19"/>
    </row>
    <row r="8" spans="1:52" x14ac:dyDescent="0.3">
      <c r="G8" s="97"/>
      <c r="T8" s="19"/>
      <c r="AB8" s="19"/>
    </row>
    <row r="9" spans="1:52" x14ac:dyDescent="0.3">
      <c r="T9" s="19"/>
      <c r="AB9" s="19"/>
    </row>
    <row r="10" spans="1:52" x14ac:dyDescent="0.3">
      <c r="G10" s="97"/>
      <c r="T10" s="19"/>
      <c r="AB10" s="19"/>
    </row>
    <row r="11" spans="1:52" x14ac:dyDescent="0.3">
      <c r="G11" s="97"/>
      <c r="T11" s="19"/>
      <c r="AB11" s="19"/>
    </row>
  </sheetData>
  <sheetProtection algorithmName="SHA-512" hashValue="8Kts2KiHeOaKgDkWhQozZFH7gYLS6ptiw25xSNkjrA5RIVQm5Iy0JJgws5UeCNZ25atWrxb9qud+o5kjweJv7w==" saltValue="2vGnp+qJoe6vCK6t/eAAo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12</vt:i4>
      </vt:variant>
    </vt:vector>
  </HeadingPairs>
  <TitlesOfParts>
    <vt:vector size="16" baseType="lpstr">
      <vt:lpstr>REGISTRO PA</vt:lpstr>
      <vt:lpstr>Instrucciones</vt:lpstr>
      <vt:lpstr>OPCIONES</vt:lpstr>
      <vt:lpstr>DATOS</vt:lpstr>
      <vt:lpstr>Entidad_persona</vt:lpstr>
      <vt:lpstr>Organización_persona</vt:lpstr>
      <vt:lpstr>Propiedad</vt:lpstr>
      <vt:lpstr>Provincia</vt:lpstr>
      <vt:lpstr>Sí_No</vt:lpstr>
      <vt:lpstr>Tipo_plantación</vt:lpstr>
      <vt:lpstr>Tipo_proyecto</vt:lpstr>
      <vt:lpstr>Uso_previo_1</vt:lpstr>
      <vt:lpstr>Uso_previo_1990</vt:lpstr>
      <vt:lpstr>Uso_previo_2</vt:lpstr>
      <vt:lpstr>Uso_previo_proyecto_1</vt:lpstr>
      <vt:lpstr>Uso_previo_proyecto_2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Salazar Guerra, María</dc:creator>
  <cp:lastModifiedBy>Ortiz Laseca, Ana</cp:lastModifiedBy>
  <cp:lastPrinted>2022-03-23T09:55:17Z</cp:lastPrinted>
  <dcterms:created xsi:type="dcterms:W3CDTF">2018-08-01T07:21:59Z</dcterms:created>
  <dcterms:modified xsi:type="dcterms:W3CDTF">2022-04-28T07:11:14Z</dcterms:modified>
</cp:coreProperties>
</file>